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d96853274bc2bb/LANA ONWARDS/Documents/AGARS/2026-2027/"/>
    </mc:Choice>
  </mc:AlternateContent>
  <xr:revisionPtr revIDLastSave="860" documentId="8_{0C9E36B6-256D-4BAC-B9AA-64985FF65362}" xr6:coauthVersionLast="47" xr6:coauthVersionMax="47" xr10:uidLastSave="{26A426F2-B658-4EE0-ADB9-2F869B9CF484}"/>
  <bookViews>
    <workbookView xWindow="-90" yWindow="0" windowWidth="11800" windowHeight="10170" xr2:uid="{DED8907D-1AF5-4898-B694-E9ACBCB048C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86" i="1" l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L86" i="1"/>
  <c r="J86" i="1"/>
  <c r="I86" i="1"/>
  <c r="H86" i="1"/>
  <c r="G86" i="1"/>
  <c r="F86" i="1"/>
</calcChain>
</file>

<file path=xl/sharedStrings.xml><?xml version="1.0" encoding="utf-8"?>
<sst xmlns="http://schemas.openxmlformats.org/spreadsheetml/2006/main" count="281" uniqueCount="142">
  <si>
    <t>INCOME</t>
  </si>
  <si>
    <t>PAYMENTS</t>
  </si>
  <si>
    <t>DATE</t>
  </si>
  <si>
    <t>DESCRIPTION</t>
  </si>
  <si>
    <t>CHQ</t>
  </si>
  <si>
    <t>INVOICE / REMITTANCE NO</t>
  </si>
  <si>
    <t>PRECEPT 1</t>
  </si>
  <si>
    <t>PRECEPT 2</t>
  </si>
  <si>
    <t>VAT</t>
  </si>
  <si>
    <t>OTHER</t>
  </si>
  <si>
    <t>OUTGOINGS</t>
  </si>
  <si>
    <t>CLERKS SALARY</t>
  </si>
  <si>
    <t>LIGHTING</t>
  </si>
  <si>
    <t>AUDIT</t>
  </si>
  <si>
    <t>INSURANCE</t>
  </si>
  <si>
    <t>S 137</t>
  </si>
  <si>
    <t>LALC</t>
  </si>
  <si>
    <t>DONATIONS</t>
  </si>
  <si>
    <t>EVENTS</t>
  </si>
  <si>
    <t>DEFIBS</t>
  </si>
  <si>
    <t>TOTAL</t>
  </si>
  <si>
    <t>UNKNOWN/OTHER</t>
  </si>
  <si>
    <t>Lloyds</t>
  </si>
  <si>
    <t>LALC Subscription</t>
  </si>
  <si>
    <t>UTILITIES</t>
  </si>
  <si>
    <t>SERVICE CHARGE</t>
  </si>
  <si>
    <t>Service Charge</t>
  </si>
  <si>
    <t>BANK BALANCE 31.03.27</t>
  </si>
  <si>
    <t>PAYEE / RECIPIENT</t>
  </si>
  <si>
    <t>TBC</t>
  </si>
  <si>
    <t xml:space="preserve">BANK BALANCE </t>
  </si>
  <si>
    <t>Jon Gray</t>
  </si>
  <si>
    <t>Gardening</t>
  </si>
  <si>
    <t>Atkins</t>
  </si>
  <si>
    <t>Hall hire damage payment</t>
  </si>
  <si>
    <t>Hall Hire Charge</t>
  </si>
  <si>
    <t>Precept Payment</t>
  </si>
  <si>
    <t>ELDC</t>
  </si>
  <si>
    <t>Transfer to hall account</t>
  </si>
  <si>
    <t>Wages</t>
  </si>
  <si>
    <t>Lana Maclennan-James</t>
  </si>
  <si>
    <t>Key Cutting Refund</t>
  </si>
  <si>
    <t xml:space="preserve">Refund  Bekki Holiday </t>
  </si>
  <si>
    <t>Toilet unblocking</t>
  </si>
  <si>
    <t>DINOROD</t>
  </si>
  <si>
    <t>Toilet unblocking - balance</t>
  </si>
  <si>
    <t>Internal Audit</t>
  </si>
  <si>
    <t>Clerks Wage</t>
  </si>
  <si>
    <t>Paint and Fencing for hall</t>
  </si>
  <si>
    <t>Paint for fences</t>
  </si>
  <si>
    <t>Extras for hall</t>
  </si>
  <si>
    <t>Hedge Trimming</t>
  </si>
  <si>
    <t>Tables for hall</t>
  </si>
  <si>
    <t>Work on hall</t>
  </si>
  <si>
    <t>Victoria Atkins</t>
  </si>
  <si>
    <t>B&amp;Q</t>
  </si>
  <si>
    <t>B&amp;M</t>
  </si>
  <si>
    <t>Manutan UK</t>
  </si>
  <si>
    <t>SJ Tidiman</t>
  </si>
  <si>
    <t>N/A</t>
  </si>
  <si>
    <t>Payment for hedge trimming</t>
  </si>
  <si>
    <t>Bekki Kendrick (£197.46 deposited)</t>
  </si>
  <si>
    <t>Apr26Landscaping</t>
  </si>
  <si>
    <t>00016</t>
  </si>
  <si>
    <t>Precept</t>
  </si>
  <si>
    <t>Williams / Megan Cant Hire</t>
  </si>
  <si>
    <t>00015</t>
  </si>
  <si>
    <t>Receipt</t>
  </si>
  <si>
    <t>May26Landscaping</t>
  </si>
  <si>
    <t xml:space="preserve"> Jon Gray </t>
  </si>
  <si>
    <t>June26Landscaping</t>
  </si>
  <si>
    <t>19101007339</t>
  </si>
  <si>
    <t>26505LPC</t>
  </si>
  <si>
    <t>Hall Works</t>
  </si>
  <si>
    <t>03072026</t>
  </si>
  <si>
    <t>Steve Invoice</t>
  </si>
  <si>
    <t>13./04/2026</t>
  </si>
  <si>
    <t>Electricity</t>
  </si>
  <si>
    <t>Valda</t>
  </si>
  <si>
    <t>Water</t>
  </si>
  <si>
    <t>Anglian</t>
  </si>
  <si>
    <t>Kudos</t>
  </si>
  <si>
    <t>Hall Hire</t>
  </si>
  <si>
    <t>Casey Redford</t>
  </si>
  <si>
    <t>Curos Craft</t>
  </si>
  <si>
    <t>00021</t>
  </si>
  <si>
    <t>00020</t>
  </si>
  <si>
    <t>00022</t>
  </si>
  <si>
    <t>St Margarets</t>
  </si>
  <si>
    <t>00019</t>
  </si>
  <si>
    <t>Jeremy Hall</t>
  </si>
  <si>
    <t>Hall Hire 02/04/2026</t>
  </si>
  <si>
    <t>Atkins and Cant - £137.50</t>
  </si>
  <si>
    <t>Hall Hire 23/04 &amp; 28/05</t>
  </si>
  <si>
    <t>Hall Hire 04/06/26</t>
  </si>
  <si>
    <t>Hall hire and clerk refund</t>
  </si>
  <si>
    <t>11 &amp; 25/06 hires / £200 refund</t>
  </si>
  <si>
    <t>Kudos &amp; N/A</t>
  </si>
  <si>
    <t>GARDENING</t>
  </si>
  <si>
    <t>Cloud Next</t>
  </si>
  <si>
    <t>Email System</t>
  </si>
  <si>
    <t>Transfer from closed main account to new main acc £2236.93</t>
  </si>
  <si>
    <t>Grant for Hall works</t>
  </si>
  <si>
    <t>LCC</t>
  </si>
  <si>
    <t>Grant for chairs and plumbing</t>
  </si>
  <si>
    <t>Jon Text</t>
  </si>
  <si>
    <t>274196</t>
  </si>
  <si>
    <t>274501</t>
  </si>
  <si>
    <t>ONLINE SYSTEMS</t>
  </si>
  <si>
    <t>31st March 2026 £13,187.78 Main</t>
  </si>
  <si>
    <t>31st March 2026 £1884.33 Hall</t>
  </si>
  <si>
    <t>ICO</t>
  </si>
  <si>
    <t>Home Bargains</t>
  </si>
  <si>
    <t>ICO DD</t>
  </si>
  <si>
    <t>Work around parish</t>
  </si>
  <si>
    <t>Cash machine - Paula refund for works (receipts/invoice)</t>
  </si>
  <si>
    <t>Paula Ashleigh-Morris</t>
  </si>
  <si>
    <t>Microsoft</t>
  </si>
  <si>
    <t>Inv 12</t>
  </si>
  <si>
    <t>Fire safety check</t>
  </si>
  <si>
    <t>FireStop</t>
  </si>
  <si>
    <t>625535</t>
  </si>
  <si>
    <t>Donation to Bench on behalf of Cllr Ashton</t>
  </si>
  <si>
    <t>Boston Mens Shed</t>
  </si>
  <si>
    <t>Microsoft Refund for July</t>
  </si>
  <si>
    <t>Microsoft Refund for June</t>
  </si>
  <si>
    <t>Refund Microsoft for August</t>
  </si>
  <si>
    <t>Microsoft September</t>
  </si>
  <si>
    <t>Bits for planter - Cllr Asheligh-Morris</t>
  </si>
  <si>
    <t>July and Aug Hires</t>
  </si>
  <si>
    <t>Transfer from closed hall account to new hall account £2544.12</t>
  </si>
  <si>
    <t>Awaiting final statement for old hall acc in Sept 2026</t>
  </si>
  <si>
    <t>02096301</t>
  </si>
  <si>
    <t>01801869</t>
  </si>
  <si>
    <t>01849914</t>
  </si>
  <si>
    <t>01898185</t>
  </si>
  <si>
    <t>019449332</t>
  </si>
  <si>
    <t>01998418</t>
  </si>
  <si>
    <t>N/S</t>
  </si>
  <si>
    <t>02046997</t>
  </si>
  <si>
    <t>HALL WORKS</t>
  </si>
  <si>
    <t>HALL MAINTANENCE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</si>
</sst>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84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0" fontId="1" fillId="0" borderId="0" xfId="0" applyFont="1" applyAlignment="1">
      <alignment horizontal="center" wrapText="1"/>
    </xf>
    <xf numFmtId="4" fontId="0" fillId="2" borderId="0" xfId="0" applyNumberFormat="1" applyFill="1"/>
    <xf numFmtId="0" fontId="0" fillId="2" borderId="0" xfId="0" applyFill="1"/>
    <xf numFmtId="0" fontId="2" fillId="0" borderId="0" xfId="0" applyFont="1"/>
    <xf numFmtId="4" fontId="2" fillId="0" borderId="0" xfId="0" applyNumberFormat="1" applyFont="1"/>
    <xf numFmtId="0" fontId="3" fillId="0" borderId="0" xfId="0" applyFont="1"/>
    <xf numFmtId="0" fontId="2" fillId="0" borderId="2" xfId="0" applyFont="1" applyBorder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4" fontId="3" fillId="0" borderId="0" xfId="0" applyNumberFormat="1" applyFont="1"/>
    <xf numFmtId="4" fontId="3" fillId="0" borderId="0" xfId="0" applyNumberFormat="1" applyFont="1"/>
    <xf numFmtId="44" fontId="3" fillId="0" borderId="0" xfId="0" applyNumberFormat="1" applyFont="1"/>
    <xf numFmtId="4" fontId="3" fillId="0" borderId="7" xfId="0" applyNumberFormat="1" applyFont="1" applyBorder="1"/>
    <xf numFmtId="0" fontId="3" fillId="2" borderId="0" xfId="0" applyFont="1" applyFill="1"/>
    <xf numFmtId="44" fontId="3" fillId="2" borderId="0" xfId="0" applyNumberFormat="1" applyFont="1" applyFill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" fontId="2" fillId="0" borderId="7" xfId="0" applyNumberFormat="1" applyFont="1" applyBorder="1"/>
    <xf numFmtId="4" fontId="3" fillId="0" borderId="0" xfId="0" applyNumberFormat="1" applyFont="1" applyAlignment="1">
      <alignment horizontal="right"/>
    </xf>
    <xf numFmtId="14" fontId="3" fillId="3" borderId="0" xfId="0" applyNumberFormat="1" applyFont="1" applyFill="1"/>
    <xf numFmtId="0" fontId="3" fillId="2" borderId="7" xfId="0" applyFont="1" applyFill="1" applyBorder="1"/>
    <xf numFmtId="0" fontId="3" fillId="3" borderId="0" xfId="0" applyFont="1" applyFill="1"/>
    <xf numFmtId="0" fontId="2" fillId="0" borderId="3" xfId="0" applyFont="1" applyBorder="1" applyAlignment="1">
      <alignment horizontal="center"/>
    </xf>
    <xf numFmtId="4" fontId="3" fillId="2" borderId="0" xfId="0" applyNumberFormat="1" applyFont="1" applyFill="1"/>
    <xf numFmtId="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4" fontId="3" fillId="0" borderId="7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" fontId="2" fillId="0" borderId="7" xfId="0" applyNumberFormat="1" applyFont="1" applyBorder="1" applyAlignment="1">
      <alignment horizontal="center"/>
    </xf>
    <xf numFmtId="44" fontId="3" fillId="2" borderId="0" xfId="1" applyFont="1" applyFill="1"/>
    <xf numFmtId="44" fontId="2" fillId="0" borderId="0" xfId="1" applyFont="1"/>
    <xf numFmtId="44" fontId="3" fillId="0" borderId="0" xfId="1" applyFont="1"/>
    <xf numFmtId="44" fontId="2" fillId="0" borderId="4" xfId="1" applyFont="1" applyBorder="1" applyAlignment="1">
      <alignment horizontal="center" wrapText="1"/>
    </xf>
    <xf numFmtId="44" fontId="3" fillId="0" borderId="0" xfId="1" applyFont="1" applyAlignment="1">
      <alignment horizontal="right"/>
    </xf>
    <xf numFmtId="44" fontId="3" fillId="0" borderId="0" xfId="1" applyFont="1" applyAlignment="1">
      <alignment horizontal="center"/>
    </xf>
    <xf numFmtId="44" fontId="2" fillId="0" borderId="0" xfId="1" applyFont="1" applyAlignment="1">
      <alignment horizontal="center"/>
    </xf>
    <xf numFmtId="49" fontId="3" fillId="2" borderId="0" xfId="0" applyNumberFormat="1" applyFont="1" applyFill="1" applyAlignment="1">
      <alignment horizontal="lef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4" xfId="0" applyNumberFormat="1" applyFont="1" applyBorder="1" applyAlignment="1">
      <alignment horizontal="left" wrapText="1"/>
    </xf>
    <xf numFmtId="14" fontId="3" fillId="0" borderId="0" xfId="0" applyNumberFormat="1" applyFont="1" applyAlignment="1">
      <alignment horizontal="right"/>
    </xf>
    <xf numFmtId="1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14" fontId="3" fillId="2" borderId="0" xfId="0" applyNumberFormat="1" applyFont="1" applyFill="1"/>
    <xf numFmtId="44" fontId="3" fillId="0" borderId="7" xfId="1" applyFont="1" applyBorder="1"/>
    <xf numFmtId="14" fontId="3" fillId="4" borderId="0" xfId="0" applyNumberFormat="1" applyFont="1" applyFill="1"/>
    <xf numFmtId="49" fontId="3" fillId="4" borderId="0" xfId="0" applyNumberFormat="1" applyFont="1" applyFill="1" applyAlignment="1">
      <alignment horizontal="left"/>
    </xf>
    <xf numFmtId="49" fontId="3" fillId="4" borderId="0" xfId="0" applyNumberFormat="1" applyFont="1" applyFill="1" applyAlignment="1">
      <alignment horizontal="right"/>
    </xf>
    <xf numFmtId="49" fontId="3" fillId="4" borderId="7" xfId="0" applyNumberFormat="1" applyFont="1" applyFill="1" applyBorder="1" applyAlignment="1">
      <alignment horizontal="right"/>
    </xf>
    <xf numFmtId="0" fontId="3" fillId="4" borderId="0" xfId="0" applyFont="1" applyFill="1"/>
    <xf numFmtId="44" fontId="3" fillId="4" borderId="0" xfId="1" applyFont="1" applyFill="1"/>
    <xf numFmtId="4" fontId="3" fillId="4" borderId="0" xfId="0" applyNumberFormat="1" applyFont="1" applyFill="1"/>
    <xf numFmtId="4" fontId="3" fillId="4" borderId="7" xfId="0" applyNumberFormat="1" applyFont="1" applyFill="1" applyBorder="1"/>
    <xf numFmtId="14" fontId="3" fillId="4" borderId="0" xfId="0" applyNumberFormat="1" applyFont="1" applyFill="1" applyAlignment="1">
      <alignment horizontal="right"/>
    </xf>
    <xf numFmtId="4" fontId="3" fillId="4" borderId="0" xfId="0" applyNumberFormat="1" applyFont="1" applyFill="1" applyAlignment="1">
      <alignment horizontal="right"/>
    </xf>
    <xf numFmtId="14" fontId="3" fillId="5" borderId="0" xfId="0" applyNumberFormat="1" applyFont="1" applyFill="1"/>
    <xf numFmtId="0" fontId="3" fillId="5" borderId="0" xfId="0" applyFont="1" applyFill="1"/>
    <xf numFmtId="49" fontId="3" fillId="5" borderId="0" xfId="0" applyNumberFormat="1" applyFont="1" applyFill="1" applyAlignment="1">
      <alignment horizontal="left"/>
    </xf>
    <xf numFmtId="44" fontId="3" fillId="5" borderId="0" xfId="1" applyFont="1" applyFill="1"/>
    <xf numFmtId="4" fontId="3" fillId="5" borderId="0" xfId="0" applyNumberFormat="1" applyFont="1" applyFill="1"/>
    <xf numFmtId="4" fontId="3" fillId="5" borderId="7" xfId="0" applyNumberFormat="1" applyFont="1" applyFill="1" applyBorder="1"/>
    <xf numFmtId="0" fontId="3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4" borderId="0" xfId="0" applyFont="1" applyFill="1" applyAlignment="1">
      <alignment horizontal="center"/>
    </xf>
    <xf numFmtId="4" fontId="2" fillId="6" borderId="0" xfId="0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5CD31-54FA-4B83-A0F6-9CAED22CB182}">
  <dimension ref="A1:AF433"/>
  <sheetViews>
    <sheetView tabSelected="1" zoomScale="55" zoomScaleNormal="55" workbookViewId="0">
      <pane ySplit="4" topLeftCell="A64" activePane="bottomLeft" state="frozen"/>
      <selection pane="bottomLeft" activeCell="F64" sqref="F64"/>
    </sheetView>
  </sheetViews>
  <sheetFormatPr defaultColWidth="8.54296875" defaultRowHeight="14.5" x14ac:dyDescent="0.35"/>
  <cols>
    <col min="1" max="1" width="16" style="9" customWidth="1"/>
    <col min="2" max="2" width="50.54296875" style="9" customWidth="1"/>
    <col min="3" max="3" width="30.26953125" style="9" customWidth="1"/>
    <col min="4" max="4" width="14" style="9" customWidth="1"/>
    <col min="5" max="5" width="23.26953125" style="53" customWidth="1"/>
    <col min="6" max="6" width="14" style="46" customWidth="1"/>
    <col min="7" max="10" width="14" style="9" hidden="1" customWidth="1"/>
    <col min="11" max="12" width="14" style="9" customWidth="1"/>
    <col min="13" max="13" width="2.26953125" style="9" customWidth="1"/>
    <col min="14" max="14" width="9.54296875" style="9" customWidth="1"/>
    <col min="15" max="15" width="12.453125" style="9" customWidth="1"/>
    <col min="16" max="16" width="13.453125" style="9" customWidth="1"/>
    <col min="17" max="17" width="8.54296875" style="9" customWidth="1"/>
    <col min="18" max="20" width="11.453125" style="9" customWidth="1"/>
    <col min="21" max="21" width="13" style="9" customWidth="1"/>
    <col min="22" max="23" width="10.90625" style="9" customWidth="1"/>
    <col min="24" max="24" width="18.54296875" style="9" customWidth="1"/>
    <col min="25" max="25" width="11.36328125" style="9" customWidth="1"/>
    <col min="26" max="26" width="8.81640625" style="9" customWidth="1"/>
    <col min="27" max="28" width="12.54296875" style="9" customWidth="1"/>
    <col min="29" max="29" width="12" style="9" customWidth="1"/>
    <col min="30" max="30" width="8.54296875" style="9"/>
  </cols>
  <sheetData>
    <row r="1" spans="1:32" s="1" customFormat="1" x14ac:dyDescent="0.35">
      <c r="A1" s="7" t="s">
        <v>30</v>
      </c>
      <c r="B1" s="8" t="s">
        <v>109</v>
      </c>
      <c r="C1" s="8"/>
      <c r="D1" s="8"/>
      <c r="E1" s="52"/>
      <c r="F1" s="45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2" ht="15" thickBot="1" x14ac:dyDescent="0.4">
      <c r="A2" s="7" t="s">
        <v>30</v>
      </c>
      <c r="B2" s="8" t="s">
        <v>110</v>
      </c>
    </row>
    <row r="3" spans="1:32" s="1" customFormat="1" x14ac:dyDescent="0.35">
      <c r="A3" s="7"/>
      <c r="B3" s="7"/>
      <c r="C3" s="7"/>
      <c r="D3" s="10"/>
      <c r="E3" s="54"/>
      <c r="F3" s="78" t="s">
        <v>0</v>
      </c>
      <c r="G3" s="78"/>
      <c r="H3" s="78"/>
      <c r="I3" s="78"/>
      <c r="J3" s="79"/>
      <c r="K3" s="28"/>
      <c r="L3" s="80" t="s">
        <v>1</v>
      </c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7"/>
    </row>
    <row r="4" spans="1:32" s="4" customFormat="1" ht="24.5" x14ac:dyDescent="0.35">
      <c r="A4" s="11" t="s">
        <v>2</v>
      </c>
      <c r="B4" s="11" t="s">
        <v>3</v>
      </c>
      <c r="C4" s="11" t="s">
        <v>28</v>
      </c>
      <c r="D4" s="12" t="s">
        <v>4</v>
      </c>
      <c r="E4" s="55" t="s">
        <v>5</v>
      </c>
      <c r="F4" s="47" t="s">
        <v>0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8</v>
      </c>
      <c r="L4" s="12" t="s">
        <v>10</v>
      </c>
      <c r="M4" s="14"/>
      <c r="N4" s="13" t="s">
        <v>11</v>
      </c>
      <c r="O4" s="12" t="s">
        <v>12</v>
      </c>
      <c r="P4" s="12" t="s">
        <v>98</v>
      </c>
      <c r="Q4" s="12" t="s">
        <v>13</v>
      </c>
      <c r="R4" s="12" t="s">
        <v>24</v>
      </c>
      <c r="S4" s="12" t="s">
        <v>14</v>
      </c>
      <c r="T4" s="12" t="s">
        <v>15</v>
      </c>
      <c r="U4" s="12" t="s">
        <v>16</v>
      </c>
      <c r="V4" s="12" t="s">
        <v>17</v>
      </c>
      <c r="W4" s="12" t="s">
        <v>140</v>
      </c>
      <c r="X4" s="12" t="s">
        <v>141</v>
      </c>
      <c r="Y4" s="12" t="s">
        <v>25</v>
      </c>
      <c r="Z4" s="12" t="s">
        <v>18</v>
      </c>
      <c r="AA4" s="12" t="s">
        <v>19</v>
      </c>
      <c r="AB4" s="12" t="s">
        <v>108</v>
      </c>
      <c r="AC4" s="12" t="s">
        <v>21</v>
      </c>
      <c r="AD4" s="11"/>
    </row>
    <row r="5" spans="1:32" x14ac:dyDescent="0.35">
      <c r="A5" s="56">
        <v>46114</v>
      </c>
      <c r="B5" s="9" t="s">
        <v>23</v>
      </c>
      <c r="C5" s="9" t="s">
        <v>16</v>
      </c>
      <c r="E5" s="53">
        <v>17006</v>
      </c>
      <c r="G5" s="17"/>
      <c r="H5" s="16"/>
      <c r="I5" s="16"/>
      <c r="J5" s="16"/>
      <c r="K5" s="16">
        <v>0</v>
      </c>
      <c r="L5" s="18">
        <v>204</v>
      </c>
      <c r="M5" s="16"/>
      <c r="N5" s="16"/>
      <c r="O5" s="16"/>
      <c r="P5" s="16"/>
      <c r="Q5" s="16"/>
      <c r="R5" s="16"/>
      <c r="S5" s="16"/>
      <c r="T5" s="16"/>
      <c r="U5" s="16">
        <v>204</v>
      </c>
      <c r="V5" s="16"/>
      <c r="W5" s="16"/>
      <c r="X5" s="16"/>
      <c r="Y5" s="16"/>
      <c r="Z5" s="16"/>
      <c r="AA5" s="16"/>
      <c r="AB5" s="16"/>
      <c r="AC5" s="16"/>
      <c r="AD5" s="16"/>
      <c r="AE5" s="3"/>
      <c r="AF5" s="3"/>
    </row>
    <row r="6" spans="1:32" x14ac:dyDescent="0.35">
      <c r="A6" s="56">
        <v>46119</v>
      </c>
      <c r="B6" s="9" t="s">
        <v>32</v>
      </c>
      <c r="C6" s="9" t="s">
        <v>31</v>
      </c>
      <c r="E6" s="53" t="s">
        <v>62</v>
      </c>
      <c r="G6" s="17"/>
      <c r="H6" s="16"/>
      <c r="I6" s="16"/>
      <c r="J6" s="16"/>
      <c r="K6" s="16">
        <v>0</v>
      </c>
      <c r="L6" s="18">
        <v>180</v>
      </c>
      <c r="M6" s="26"/>
      <c r="N6" s="16"/>
      <c r="O6" s="16"/>
      <c r="P6" s="16">
        <v>180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3"/>
      <c r="AF6" s="3"/>
    </row>
    <row r="7" spans="1:32" x14ac:dyDescent="0.35">
      <c r="A7" s="56" t="s">
        <v>76</v>
      </c>
      <c r="B7" s="9" t="s">
        <v>77</v>
      </c>
      <c r="C7" s="9" t="s">
        <v>78</v>
      </c>
      <c r="E7" s="53" t="s">
        <v>133</v>
      </c>
      <c r="G7" s="17"/>
      <c r="H7" s="16"/>
      <c r="I7" s="16"/>
      <c r="J7" s="16"/>
      <c r="K7" s="16">
        <v>1.19</v>
      </c>
      <c r="L7" s="18">
        <v>24.9</v>
      </c>
      <c r="M7" s="19"/>
      <c r="N7" s="16"/>
      <c r="O7" s="16"/>
      <c r="P7" s="16"/>
      <c r="Q7" s="16"/>
      <c r="R7" s="16">
        <v>24.9</v>
      </c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3"/>
      <c r="AF7" s="3"/>
    </row>
    <row r="8" spans="1:32" s="6" customFormat="1" x14ac:dyDescent="0.35">
      <c r="A8" s="57">
        <v>46125</v>
      </c>
      <c r="B8" s="19" t="s">
        <v>34</v>
      </c>
      <c r="C8" s="19" t="s">
        <v>33</v>
      </c>
      <c r="D8" s="19"/>
      <c r="E8" s="51" t="s">
        <v>63</v>
      </c>
      <c r="F8" s="44">
        <v>50</v>
      </c>
      <c r="G8" s="20"/>
      <c r="H8" s="19"/>
      <c r="I8" s="19"/>
      <c r="J8" s="19"/>
      <c r="K8" s="19"/>
      <c r="L8" s="26"/>
      <c r="M8" s="19"/>
      <c r="N8" s="19"/>
      <c r="O8" s="19"/>
      <c r="P8" s="1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5"/>
      <c r="AF8" s="5"/>
    </row>
    <row r="9" spans="1:32" x14ac:dyDescent="0.35">
      <c r="A9" s="56">
        <v>46127</v>
      </c>
      <c r="B9" s="9" t="s">
        <v>35</v>
      </c>
      <c r="C9" s="9" t="s">
        <v>65</v>
      </c>
      <c r="E9" s="51" t="s">
        <v>66</v>
      </c>
      <c r="F9" s="46">
        <v>87.5</v>
      </c>
      <c r="G9" s="17"/>
      <c r="H9" s="16"/>
      <c r="I9" s="16"/>
      <c r="J9" s="16"/>
      <c r="K9" s="16"/>
      <c r="L9" s="18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3"/>
      <c r="AF9" s="3"/>
    </row>
    <row r="10" spans="1:32" x14ac:dyDescent="0.35">
      <c r="A10" s="56">
        <v>46127</v>
      </c>
      <c r="B10" s="9" t="s">
        <v>79</v>
      </c>
      <c r="C10" s="9" t="s">
        <v>80</v>
      </c>
      <c r="E10" s="51" t="s">
        <v>59</v>
      </c>
      <c r="G10" s="17"/>
      <c r="H10" s="16"/>
      <c r="I10" s="16"/>
      <c r="J10" s="16"/>
      <c r="K10" s="16">
        <v>0</v>
      </c>
      <c r="L10" s="18">
        <v>8</v>
      </c>
      <c r="M10" s="16"/>
      <c r="N10" s="16"/>
      <c r="O10" s="16"/>
      <c r="P10" s="16"/>
      <c r="Q10" s="16"/>
      <c r="R10" s="16">
        <v>8</v>
      </c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3"/>
      <c r="AF10" s="3"/>
    </row>
    <row r="11" spans="1:32" x14ac:dyDescent="0.35">
      <c r="A11" s="56">
        <v>46129</v>
      </c>
      <c r="B11" s="9" t="s">
        <v>36</v>
      </c>
      <c r="C11" s="9" t="s">
        <v>37</v>
      </c>
      <c r="E11" s="53" t="s">
        <v>64</v>
      </c>
      <c r="F11" s="46">
        <v>7000</v>
      </c>
      <c r="G11" s="17">
        <v>7000</v>
      </c>
      <c r="H11" s="16"/>
      <c r="I11" s="16"/>
      <c r="J11" s="16"/>
      <c r="K11" s="16"/>
      <c r="L11" s="18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3"/>
      <c r="AF11" s="3"/>
    </row>
    <row r="12" spans="1:32" x14ac:dyDescent="0.35">
      <c r="A12" s="56">
        <v>46132</v>
      </c>
      <c r="B12" s="9" t="s">
        <v>26</v>
      </c>
      <c r="C12" s="9" t="s">
        <v>22</v>
      </c>
      <c r="E12" s="53" t="s">
        <v>59</v>
      </c>
      <c r="G12" s="17"/>
      <c r="H12" s="16"/>
      <c r="I12" s="16"/>
      <c r="J12" s="16"/>
      <c r="K12" s="16">
        <v>0</v>
      </c>
      <c r="L12" s="18">
        <v>4.37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>
        <v>4.37</v>
      </c>
      <c r="Z12" s="16"/>
      <c r="AA12" s="16"/>
      <c r="AB12" s="16"/>
      <c r="AC12" s="16"/>
      <c r="AD12" s="16"/>
      <c r="AE12" s="3"/>
      <c r="AF12" s="3"/>
    </row>
    <row r="13" spans="1:32" x14ac:dyDescent="0.35">
      <c r="A13" s="69">
        <v>46134</v>
      </c>
      <c r="B13" s="65" t="s">
        <v>38</v>
      </c>
      <c r="C13" s="65" t="s">
        <v>92</v>
      </c>
      <c r="D13" s="62" t="s">
        <v>59</v>
      </c>
      <c r="E13" s="62" t="s">
        <v>59</v>
      </c>
      <c r="F13" s="63" t="s">
        <v>59</v>
      </c>
      <c r="G13" s="63" t="s">
        <v>59</v>
      </c>
      <c r="H13" s="63" t="s">
        <v>59</v>
      </c>
      <c r="I13" s="70"/>
      <c r="J13" s="70"/>
      <c r="K13" s="63" t="s">
        <v>59</v>
      </c>
      <c r="L13" s="63" t="s">
        <v>59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3"/>
      <c r="AF13" s="3"/>
    </row>
    <row r="14" spans="1:32" x14ac:dyDescent="0.35">
      <c r="A14" s="56">
        <v>46135</v>
      </c>
      <c r="B14" s="9" t="s">
        <v>91</v>
      </c>
      <c r="C14" s="9" t="s">
        <v>81</v>
      </c>
      <c r="E14" s="53" t="s">
        <v>81</v>
      </c>
      <c r="F14" s="46">
        <v>30</v>
      </c>
      <c r="G14" s="17"/>
      <c r="H14" s="16"/>
      <c r="I14" s="16"/>
      <c r="J14" s="16"/>
      <c r="K14" s="16"/>
      <c r="L14" s="18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3"/>
      <c r="AF14" s="3"/>
    </row>
    <row r="15" spans="1:32" x14ac:dyDescent="0.35">
      <c r="A15" s="56">
        <v>46141</v>
      </c>
      <c r="B15" s="9" t="s">
        <v>39</v>
      </c>
      <c r="C15" s="9" t="s">
        <v>40</v>
      </c>
      <c r="D15" s="21"/>
      <c r="E15" s="53" t="s">
        <v>59</v>
      </c>
      <c r="G15" s="17"/>
      <c r="H15" s="16"/>
      <c r="I15" s="16"/>
      <c r="J15" s="16"/>
      <c r="K15" s="16">
        <v>0</v>
      </c>
      <c r="L15" s="18">
        <v>274.95</v>
      </c>
      <c r="M15" s="16"/>
      <c r="N15" s="16">
        <v>274.95</v>
      </c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3"/>
      <c r="AF15" s="3"/>
    </row>
    <row r="16" spans="1:32" x14ac:dyDescent="0.35">
      <c r="A16" s="56">
        <v>46149</v>
      </c>
      <c r="B16" s="9" t="s">
        <v>41</v>
      </c>
      <c r="C16" s="9" t="s">
        <v>40</v>
      </c>
      <c r="D16" s="21"/>
      <c r="E16" s="53" t="s">
        <v>67</v>
      </c>
      <c r="G16" s="17"/>
      <c r="H16" s="16"/>
      <c r="I16" s="16"/>
      <c r="J16" s="16"/>
      <c r="K16" s="16">
        <v>0</v>
      </c>
      <c r="L16" s="18">
        <v>18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>
        <v>18</v>
      </c>
      <c r="Y16" s="16"/>
      <c r="Z16" s="16"/>
      <c r="AA16" s="16"/>
      <c r="AB16" s="16"/>
      <c r="AC16" s="16"/>
      <c r="AD16" s="16"/>
      <c r="AE16" s="3"/>
      <c r="AF16" s="3"/>
    </row>
    <row r="17" spans="1:32" x14ac:dyDescent="0.35">
      <c r="A17" s="56">
        <v>46149</v>
      </c>
      <c r="B17" s="9" t="s">
        <v>32</v>
      </c>
      <c r="C17" s="9" t="s">
        <v>31</v>
      </c>
      <c r="E17" s="53" t="s">
        <v>68</v>
      </c>
      <c r="G17" s="17"/>
      <c r="H17" s="16"/>
      <c r="I17" s="16"/>
      <c r="J17" s="16"/>
      <c r="K17" s="16">
        <v>0</v>
      </c>
      <c r="L17" s="18">
        <v>105</v>
      </c>
      <c r="M17" s="16"/>
      <c r="N17" s="16"/>
      <c r="O17" s="16"/>
      <c r="P17" s="16">
        <v>105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3"/>
      <c r="AF17" s="3"/>
    </row>
    <row r="18" spans="1:32" x14ac:dyDescent="0.35">
      <c r="A18" s="56">
        <v>46154</v>
      </c>
      <c r="B18" s="9" t="s">
        <v>82</v>
      </c>
      <c r="C18" s="9" t="s">
        <v>83</v>
      </c>
      <c r="E18" s="53" t="s">
        <v>85</v>
      </c>
      <c r="F18" s="46">
        <v>55</v>
      </c>
      <c r="G18" s="17"/>
      <c r="H18" s="16"/>
      <c r="I18" s="16"/>
      <c r="J18" s="16"/>
      <c r="K18" s="16"/>
      <c r="L18" s="18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3"/>
      <c r="AF18" s="3"/>
    </row>
    <row r="19" spans="1:32" x14ac:dyDescent="0.35">
      <c r="A19" s="56">
        <v>46156</v>
      </c>
      <c r="B19" s="9" t="s">
        <v>77</v>
      </c>
      <c r="C19" s="9" t="s">
        <v>78</v>
      </c>
      <c r="E19" s="53" t="s">
        <v>134</v>
      </c>
      <c r="G19" s="17"/>
      <c r="H19" s="16"/>
      <c r="I19" s="16"/>
      <c r="J19" s="16"/>
      <c r="K19" s="16">
        <v>1.0900000000000001</v>
      </c>
      <c r="L19" s="18">
        <v>22.83</v>
      </c>
      <c r="M19" s="16"/>
      <c r="N19" s="16"/>
      <c r="O19" s="16"/>
      <c r="P19" s="16">
        <v>22.83</v>
      </c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3"/>
      <c r="AF19" s="3"/>
    </row>
    <row r="20" spans="1:32" x14ac:dyDescent="0.35">
      <c r="A20" s="56">
        <v>46157</v>
      </c>
      <c r="B20" s="9" t="s">
        <v>79</v>
      </c>
      <c r="C20" s="9" t="s">
        <v>80</v>
      </c>
      <c r="E20" s="53" t="s">
        <v>59</v>
      </c>
      <c r="G20" s="17"/>
      <c r="H20" s="16"/>
      <c r="I20" s="16"/>
      <c r="J20" s="16"/>
      <c r="K20" s="16">
        <v>0</v>
      </c>
      <c r="L20" s="18">
        <v>8</v>
      </c>
      <c r="M20" s="16"/>
      <c r="N20" s="16"/>
      <c r="O20" s="16"/>
      <c r="P20" s="16">
        <v>8</v>
      </c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3"/>
      <c r="AF20" s="3"/>
    </row>
    <row r="21" spans="1:32" x14ac:dyDescent="0.35">
      <c r="A21" s="56">
        <v>46161</v>
      </c>
      <c r="B21" s="9" t="s">
        <v>26</v>
      </c>
      <c r="C21" s="9" t="s">
        <v>22</v>
      </c>
      <c r="E21" s="53" t="s">
        <v>59</v>
      </c>
      <c r="G21" s="17"/>
      <c r="H21" s="16"/>
      <c r="I21" s="16"/>
      <c r="J21" s="16"/>
      <c r="K21" s="16">
        <v>0</v>
      </c>
      <c r="L21" s="18">
        <v>4.25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>
        <v>4.25</v>
      </c>
      <c r="Z21" s="16"/>
      <c r="AA21" s="16"/>
      <c r="AB21" s="16"/>
      <c r="AC21" s="16"/>
      <c r="AD21" s="16"/>
      <c r="AE21" s="3"/>
      <c r="AF21" s="3"/>
    </row>
    <row r="22" spans="1:32" x14ac:dyDescent="0.35">
      <c r="A22" s="56">
        <v>46169</v>
      </c>
      <c r="B22" s="9" t="s">
        <v>39</v>
      </c>
      <c r="C22" s="9" t="s">
        <v>40</v>
      </c>
      <c r="E22" s="53" t="s">
        <v>59</v>
      </c>
      <c r="G22" s="17"/>
      <c r="H22" s="16"/>
      <c r="I22" s="16"/>
      <c r="J22" s="16"/>
      <c r="K22" s="16">
        <v>0</v>
      </c>
      <c r="L22" s="18">
        <v>354.32</v>
      </c>
      <c r="M22" s="16"/>
      <c r="N22" s="16">
        <v>354.32</v>
      </c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3"/>
      <c r="AF22" s="3"/>
    </row>
    <row r="23" spans="1:32" x14ac:dyDescent="0.35">
      <c r="A23" s="56">
        <v>46174</v>
      </c>
      <c r="B23" s="9" t="s">
        <v>82</v>
      </c>
      <c r="C23" s="9" t="s">
        <v>84</v>
      </c>
      <c r="E23" s="53" t="s">
        <v>87</v>
      </c>
      <c r="F23" s="46">
        <v>112.5</v>
      </c>
      <c r="G23" s="17"/>
      <c r="H23" s="16"/>
      <c r="I23" s="16"/>
      <c r="J23" s="16"/>
      <c r="K23" s="16"/>
      <c r="L23" s="18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3"/>
      <c r="AF23" s="3"/>
    </row>
    <row r="24" spans="1:32" x14ac:dyDescent="0.35">
      <c r="A24" s="56">
        <v>46176</v>
      </c>
      <c r="B24" s="9" t="s">
        <v>93</v>
      </c>
      <c r="C24" s="9" t="s">
        <v>81</v>
      </c>
      <c r="E24" s="53" t="s">
        <v>81</v>
      </c>
      <c r="F24" s="46">
        <v>60</v>
      </c>
      <c r="G24" s="17"/>
      <c r="H24" s="16"/>
      <c r="I24" s="16"/>
      <c r="J24" s="16"/>
      <c r="K24" s="16"/>
      <c r="L24" s="18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3"/>
      <c r="AF24" s="3"/>
    </row>
    <row r="25" spans="1:32" x14ac:dyDescent="0.35">
      <c r="A25" s="56">
        <v>46178</v>
      </c>
      <c r="B25" s="9" t="s">
        <v>94</v>
      </c>
      <c r="C25" s="9" t="s">
        <v>81</v>
      </c>
      <c r="E25" s="53" t="s">
        <v>81</v>
      </c>
      <c r="F25" s="46">
        <v>30</v>
      </c>
      <c r="G25" s="17"/>
      <c r="H25" s="16"/>
      <c r="I25" s="16"/>
      <c r="J25" s="16"/>
      <c r="K25" s="16"/>
      <c r="L25" s="18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3"/>
      <c r="AF25" s="3"/>
    </row>
    <row r="26" spans="1:32" x14ac:dyDescent="0.35">
      <c r="A26" s="56">
        <v>46181</v>
      </c>
      <c r="B26" s="9" t="s">
        <v>42</v>
      </c>
      <c r="C26" s="9" t="s">
        <v>61</v>
      </c>
      <c r="E26" s="53" t="s">
        <v>59</v>
      </c>
      <c r="F26" s="46">
        <v>317.45999999999998</v>
      </c>
      <c r="G26" s="17"/>
      <c r="H26" s="16"/>
      <c r="I26" s="16"/>
      <c r="J26" s="16"/>
      <c r="K26" s="16"/>
      <c r="L26" s="18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3"/>
      <c r="AF26" s="3"/>
    </row>
    <row r="27" spans="1:32" x14ac:dyDescent="0.35">
      <c r="A27" s="56">
        <v>46181</v>
      </c>
      <c r="B27" s="9" t="s">
        <v>60</v>
      </c>
      <c r="C27" s="9" t="s">
        <v>69</v>
      </c>
      <c r="E27" s="53" t="s">
        <v>70</v>
      </c>
      <c r="G27" s="17"/>
      <c r="H27" s="16"/>
      <c r="I27" s="16"/>
      <c r="J27" s="16"/>
      <c r="K27" s="16">
        <v>0</v>
      </c>
      <c r="L27" s="18">
        <v>120</v>
      </c>
      <c r="M27" s="16"/>
      <c r="N27" s="16"/>
      <c r="O27" s="16"/>
      <c r="P27" s="16">
        <v>120</v>
      </c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3"/>
      <c r="AF27" s="3"/>
    </row>
    <row r="28" spans="1:32" x14ac:dyDescent="0.35">
      <c r="A28" s="56">
        <v>46183</v>
      </c>
      <c r="B28" s="9" t="s">
        <v>43</v>
      </c>
      <c r="C28" s="9" t="s">
        <v>44</v>
      </c>
      <c r="E28" s="53" t="s">
        <v>71</v>
      </c>
      <c r="G28" s="17"/>
      <c r="H28" s="16"/>
      <c r="I28" s="16"/>
      <c r="J28" s="16"/>
      <c r="K28" s="16">
        <v>70</v>
      </c>
      <c r="L28" s="18">
        <v>350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>
        <v>350</v>
      </c>
      <c r="Y28" s="16"/>
      <c r="Z28" s="16"/>
      <c r="AA28" s="16"/>
      <c r="AB28" s="16"/>
      <c r="AC28" s="16"/>
      <c r="AD28" s="16"/>
      <c r="AE28" s="3"/>
      <c r="AF28" s="3"/>
    </row>
    <row r="29" spans="1:32" x14ac:dyDescent="0.35">
      <c r="A29" s="56">
        <v>46184</v>
      </c>
      <c r="B29" s="9" t="s">
        <v>45</v>
      </c>
      <c r="C29" s="9" t="s">
        <v>44</v>
      </c>
      <c r="E29" s="53" t="s">
        <v>71</v>
      </c>
      <c r="G29" s="17"/>
      <c r="H29" s="16"/>
      <c r="I29" s="16"/>
      <c r="J29" s="16"/>
      <c r="K29" s="16">
        <v>0</v>
      </c>
      <c r="L29" s="18">
        <v>70</v>
      </c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>
        <v>70</v>
      </c>
      <c r="Y29" s="16"/>
      <c r="Z29" s="16"/>
      <c r="AA29" s="16"/>
      <c r="AB29" s="16"/>
      <c r="AC29" s="16"/>
      <c r="AD29" s="16"/>
      <c r="AE29" s="3"/>
      <c r="AF29" s="3"/>
    </row>
    <row r="30" spans="1:32" x14ac:dyDescent="0.35">
      <c r="A30" s="56">
        <v>46188</v>
      </c>
      <c r="B30" s="9" t="s">
        <v>77</v>
      </c>
      <c r="C30" s="9" t="s">
        <v>78</v>
      </c>
      <c r="E30" s="53" t="s">
        <v>135</v>
      </c>
      <c r="G30" s="17"/>
      <c r="H30" s="16"/>
      <c r="I30" s="16"/>
      <c r="J30" s="16"/>
      <c r="K30" s="16">
        <v>0.09</v>
      </c>
      <c r="L30" s="18">
        <v>1.9</v>
      </c>
      <c r="M30" s="16"/>
      <c r="N30" s="16"/>
      <c r="O30" s="16"/>
      <c r="P30" s="16"/>
      <c r="Q30" s="16"/>
      <c r="R30" s="16">
        <v>1.9</v>
      </c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3"/>
      <c r="AF30" s="3"/>
    </row>
    <row r="31" spans="1:32" x14ac:dyDescent="0.35">
      <c r="A31" s="56">
        <v>46188</v>
      </c>
      <c r="B31" s="9" t="s">
        <v>79</v>
      </c>
      <c r="C31" s="9" t="s">
        <v>80</v>
      </c>
      <c r="E31" s="53" t="s">
        <v>59</v>
      </c>
      <c r="G31" s="17"/>
      <c r="H31" s="16"/>
      <c r="I31" s="16"/>
      <c r="J31" s="16"/>
      <c r="K31" s="16">
        <v>0</v>
      </c>
      <c r="L31" s="18">
        <v>8</v>
      </c>
      <c r="M31" s="16"/>
      <c r="N31" s="16"/>
      <c r="O31" s="16"/>
      <c r="P31" s="16"/>
      <c r="Q31" s="16"/>
      <c r="R31" s="16">
        <v>8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3"/>
      <c r="AF31" s="3"/>
    </row>
    <row r="32" spans="1:32" x14ac:dyDescent="0.35">
      <c r="A32" s="56">
        <v>46192</v>
      </c>
      <c r="B32" s="9" t="s">
        <v>26</v>
      </c>
      <c r="C32" s="9" t="s">
        <v>22</v>
      </c>
      <c r="E32" s="53" t="s">
        <v>59</v>
      </c>
      <c r="G32" s="17"/>
      <c r="H32" s="16"/>
      <c r="I32" s="16"/>
      <c r="J32" s="16"/>
      <c r="K32" s="16">
        <v>0</v>
      </c>
      <c r="L32" s="18">
        <v>4.25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>
        <v>4.25</v>
      </c>
      <c r="Z32" s="16"/>
      <c r="AA32" s="16"/>
      <c r="AB32" s="16"/>
      <c r="AC32" s="16"/>
      <c r="AD32" s="16"/>
      <c r="AE32" s="3"/>
      <c r="AF32" s="3"/>
    </row>
    <row r="33" spans="1:32" x14ac:dyDescent="0.35">
      <c r="A33" s="56">
        <v>46195</v>
      </c>
      <c r="B33" s="9" t="s">
        <v>46</v>
      </c>
      <c r="C33" s="9" t="s">
        <v>54</v>
      </c>
      <c r="E33" s="53" t="s">
        <v>72</v>
      </c>
      <c r="G33" s="17"/>
      <c r="H33" s="16"/>
      <c r="I33" s="16"/>
      <c r="J33" s="16"/>
      <c r="K33" s="24">
        <v>0</v>
      </c>
      <c r="L33" s="18">
        <v>143.5</v>
      </c>
      <c r="M33" s="16"/>
      <c r="N33" s="16"/>
      <c r="O33" s="16"/>
      <c r="P33" s="16"/>
      <c r="Q33" s="16">
        <v>143.5</v>
      </c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3"/>
      <c r="AF33" s="3"/>
    </row>
    <row r="34" spans="1:32" x14ac:dyDescent="0.35">
      <c r="A34" s="56">
        <v>46196</v>
      </c>
      <c r="B34" s="9" t="s">
        <v>82</v>
      </c>
      <c r="C34" s="9" t="s">
        <v>88</v>
      </c>
      <c r="E34" s="53" t="s">
        <v>89</v>
      </c>
      <c r="F34" s="46">
        <v>45.5</v>
      </c>
      <c r="G34" s="17"/>
      <c r="H34" s="16"/>
      <c r="I34" s="16"/>
      <c r="J34" s="16"/>
      <c r="K34" s="24"/>
      <c r="L34" s="18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3"/>
      <c r="AF34" s="3"/>
    </row>
    <row r="35" spans="1:32" x14ac:dyDescent="0.35">
      <c r="A35" s="56">
        <v>46197</v>
      </c>
      <c r="B35" s="9" t="s">
        <v>82</v>
      </c>
      <c r="C35" s="9" t="s">
        <v>90</v>
      </c>
      <c r="E35" s="53" t="s">
        <v>86</v>
      </c>
      <c r="F35" s="46">
        <v>30</v>
      </c>
      <c r="G35" s="17"/>
      <c r="H35" s="16"/>
      <c r="I35" s="16"/>
      <c r="J35" s="16"/>
      <c r="K35" s="24"/>
      <c r="L35" s="18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3"/>
      <c r="AF35" s="3"/>
    </row>
    <row r="36" spans="1:32" x14ac:dyDescent="0.35">
      <c r="A36" s="56">
        <v>46197</v>
      </c>
      <c r="B36" s="9" t="s">
        <v>47</v>
      </c>
      <c r="C36" s="9" t="s">
        <v>40</v>
      </c>
      <c r="E36" s="53" t="s">
        <v>59</v>
      </c>
      <c r="G36" s="17"/>
      <c r="H36" s="16"/>
      <c r="I36" s="16"/>
      <c r="J36" s="16"/>
      <c r="K36" s="24">
        <v>0</v>
      </c>
      <c r="L36" s="18">
        <v>259.06</v>
      </c>
      <c r="M36" s="16"/>
      <c r="N36" s="16">
        <v>259.06</v>
      </c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3"/>
      <c r="AF36" s="3"/>
    </row>
    <row r="37" spans="1:32" x14ac:dyDescent="0.35">
      <c r="A37" s="56">
        <v>46203</v>
      </c>
      <c r="B37" s="9" t="s">
        <v>48</v>
      </c>
      <c r="C37" s="9" t="s">
        <v>55</v>
      </c>
      <c r="E37" s="53" t="s">
        <v>67</v>
      </c>
      <c r="G37" s="17"/>
      <c r="H37" s="16"/>
      <c r="I37" s="16"/>
      <c r="J37" s="16"/>
      <c r="K37" s="24" t="s">
        <v>29</v>
      </c>
      <c r="L37" s="18">
        <v>334.36</v>
      </c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>
        <v>334.36</v>
      </c>
      <c r="X37" s="16"/>
      <c r="Y37" s="16"/>
      <c r="Z37" s="16"/>
      <c r="AA37" s="16"/>
      <c r="AB37" s="16"/>
      <c r="AC37" s="16"/>
      <c r="AD37" s="16"/>
      <c r="AE37" s="3"/>
      <c r="AF37" s="3"/>
    </row>
    <row r="38" spans="1:32" x14ac:dyDescent="0.35">
      <c r="A38" s="56">
        <v>46205</v>
      </c>
      <c r="B38" s="9" t="s">
        <v>49</v>
      </c>
      <c r="C38" s="9" t="s">
        <v>55</v>
      </c>
      <c r="E38" s="53" t="s">
        <v>67</v>
      </c>
      <c r="G38" s="17"/>
      <c r="H38" s="16"/>
      <c r="I38" s="16"/>
      <c r="J38" s="16"/>
      <c r="K38" s="24" t="s">
        <v>29</v>
      </c>
      <c r="L38" s="18">
        <v>95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>
        <v>95</v>
      </c>
      <c r="X38" s="16"/>
      <c r="Y38" s="16"/>
      <c r="Z38" s="16"/>
      <c r="AA38" s="16"/>
      <c r="AB38" s="16"/>
      <c r="AC38" s="16"/>
      <c r="AD38" s="16"/>
      <c r="AE38" s="3"/>
      <c r="AF38" s="3"/>
    </row>
    <row r="39" spans="1:32" x14ac:dyDescent="0.35">
      <c r="A39" s="56">
        <v>46205</v>
      </c>
      <c r="B39" s="9" t="s">
        <v>50</v>
      </c>
      <c r="C39" s="9" t="s">
        <v>56</v>
      </c>
      <c r="E39" s="53" t="s">
        <v>67</v>
      </c>
      <c r="G39" s="17"/>
      <c r="H39" s="16"/>
      <c r="I39" s="16"/>
      <c r="J39" s="16"/>
      <c r="K39" s="24">
        <v>0</v>
      </c>
      <c r="L39" s="18">
        <v>36.5</v>
      </c>
      <c r="M39" s="16"/>
      <c r="N39" s="16"/>
      <c r="O39" s="16"/>
      <c r="P39" s="16"/>
      <c r="Q39" s="16"/>
      <c r="R39" s="16"/>
      <c r="S39" s="18"/>
      <c r="T39" s="16"/>
      <c r="U39" s="16"/>
      <c r="V39" s="16"/>
      <c r="W39" s="16">
        <v>36.5</v>
      </c>
      <c r="X39" s="16"/>
      <c r="Y39" s="16"/>
      <c r="Z39" s="16"/>
      <c r="AA39" s="16"/>
      <c r="AB39" s="16"/>
      <c r="AC39" s="16"/>
      <c r="AD39" s="16"/>
      <c r="AE39" s="3"/>
      <c r="AF39" s="3"/>
    </row>
    <row r="40" spans="1:32" x14ac:dyDescent="0.35">
      <c r="A40" s="56">
        <v>46205</v>
      </c>
      <c r="B40" s="9" t="s">
        <v>51</v>
      </c>
      <c r="C40" s="9" t="s">
        <v>31</v>
      </c>
      <c r="E40" s="53" t="s">
        <v>105</v>
      </c>
      <c r="G40" s="17"/>
      <c r="H40" s="16"/>
      <c r="I40" s="16"/>
      <c r="J40" s="16"/>
      <c r="K40" s="24">
        <v>0</v>
      </c>
      <c r="L40" s="18">
        <v>57</v>
      </c>
      <c r="M40" s="16"/>
      <c r="N40" s="16"/>
      <c r="O40" s="16"/>
      <c r="P40" s="16">
        <v>57</v>
      </c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3"/>
      <c r="AF40" s="3"/>
    </row>
    <row r="41" spans="1:32" x14ac:dyDescent="0.35">
      <c r="A41" s="56">
        <v>46206</v>
      </c>
      <c r="B41" s="9" t="s">
        <v>73</v>
      </c>
      <c r="C41" s="9" t="s">
        <v>55</v>
      </c>
      <c r="E41" s="53" t="s">
        <v>67</v>
      </c>
      <c r="G41" s="17"/>
      <c r="H41" s="16"/>
      <c r="I41" s="16"/>
      <c r="J41" s="16"/>
      <c r="K41" s="24">
        <v>0</v>
      </c>
      <c r="L41" s="18">
        <v>13.55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>
        <v>13.55</v>
      </c>
      <c r="X41" s="16"/>
      <c r="Y41" s="16"/>
      <c r="Z41" s="16"/>
      <c r="AA41" s="16"/>
      <c r="AB41" s="16"/>
      <c r="AC41" s="16"/>
      <c r="AD41" s="16"/>
      <c r="AE41" s="3"/>
      <c r="AF41" s="3"/>
    </row>
    <row r="42" spans="1:32" x14ac:dyDescent="0.35">
      <c r="A42" s="56">
        <v>46209</v>
      </c>
      <c r="B42" s="9" t="s">
        <v>73</v>
      </c>
      <c r="C42" s="9" t="s">
        <v>55</v>
      </c>
      <c r="E42" s="53" t="s">
        <v>67</v>
      </c>
      <c r="G42" s="17"/>
      <c r="H42" s="16"/>
      <c r="I42" s="16"/>
      <c r="J42" s="16"/>
      <c r="K42" s="24">
        <v>0</v>
      </c>
      <c r="L42" s="18">
        <v>38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>
        <v>38</v>
      </c>
      <c r="X42" s="16"/>
      <c r="Y42" s="16"/>
      <c r="Z42" s="16"/>
      <c r="AA42" s="16"/>
      <c r="AB42" s="16"/>
      <c r="AC42" s="16"/>
      <c r="AD42" s="16"/>
      <c r="AE42" s="3"/>
      <c r="AF42" s="3"/>
    </row>
    <row r="43" spans="1:32" x14ac:dyDescent="0.35">
      <c r="A43" s="56">
        <v>46209</v>
      </c>
      <c r="B43" s="9" t="s">
        <v>52</v>
      </c>
      <c r="C43" s="9" t="s">
        <v>57</v>
      </c>
      <c r="E43" s="53" t="s">
        <v>74</v>
      </c>
      <c r="G43" s="17"/>
      <c r="H43" s="16"/>
      <c r="I43" s="16"/>
      <c r="J43" s="16"/>
      <c r="K43" s="16">
        <v>101.8</v>
      </c>
      <c r="L43" s="18">
        <v>610.79999999999995</v>
      </c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>
        <v>610.79999999999995</v>
      </c>
      <c r="Y43" s="16"/>
      <c r="Z43" s="16"/>
      <c r="AA43" s="16"/>
      <c r="AB43" s="16"/>
      <c r="AC43" s="16"/>
      <c r="AD43" s="16"/>
      <c r="AE43" s="3"/>
      <c r="AF43" s="3"/>
    </row>
    <row r="44" spans="1:32" x14ac:dyDescent="0.35">
      <c r="A44" s="56">
        <v>46210</v>
      </c>
      <c r="B44" s="9" t="s">
        <v>53</v>
      </c>
      <c r="C44" s="9" t="s">
        <v>58</v>
      </c>
      <c r="E44" s="53" t="s">
        <v>75</v>
      </c>
      <c r="G44" s="17"/>
      <c r="H44" s="16"/>
      <c r="I44" s="16"/>
      <c r="J44" s="16"/>
      <c r="K44" s="16">
        <v>0</v>
      </c>
      <c r="L44" s="18">
        <v>1200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>
        <v>1200</v>
      </c>
      <c r="X44" s="16"/>
      <c r="Y44" s="16"/>
      <c r="Z44" s="16"/>
      <c r="AA44" s="16"/>
      <c r="AB44" s="16"/>
      <c r="AC44" s="16"/>
      <c r="AD44" s="16"/>
      <c r="AE44" s="3"/>
      <c r="AF44" s="3"/>
    </row>
    <row r="45" spans="1:32" x14ac:dyDescent="0.35">
      <c r="A45" s="56">
        <v>46217</v>
      </c>
      <c r="B45" s="9" t="s">
        <v>77</v>
      </c>
      <c r="C45" s="9" t="s">
        <v>78</v>
      </c>
      <c r="E45" s="53" t="s">
        <v>136</v>
      </c>
      <c r="G45" s="17"/>
      <c r="H45" s="16"/>
      <c r="I45" s="16"/>
      <c r="J45" s="16"/>
      <c r="K45" s="16">
        <v>1.1499999999999999</v>
      </c>
      <c r="L45" s="18">
        <v>24.21</v>
      </c>
      <c r="M45" s="16"/>
      <c r="N45" s="16"/>
      <c r="O45" s="16"/>
      <c r="P45" s="16"/>
      <c r="Q45" s="16"/>
      <c r="R45" s="16">
        <v>24.21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3"/>
      <c r="AF45" s="3"/>
    </row>
    <row r="46" spans="1:32" x14ac:dyDescent="0.35">
      <c r="A46" s="56">
        <v>46218</v>
      </c>
      <c r="B46" s="9" t="s">
        <v>79</v>
      </c>
      <c r="C46" s="9" t="s">
        <v>80</v>
      </c>
      <c r="E46" s="53" t="s">
        <v>59</v>
      </c>
      <c r="G46" s="17"/>
      <c r="H46" s="16"/>
      <c r="I46" s="16"/>
      <c r="J46" s="16"/>
      <c r="K46" s="16"/>
      <c r="L46" s="18">
        <v>8</v>
      </c>
      <c r="M46" s="16"/>
      <c r="N46" s="16"/>
      <c r="O46" s="16"/>
      <c r="P46" s="16"/>
      <c r="Q46" s="16"/>
      <c r="R46" s="16">
        <v>8</v>
      </c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3"/>
      <c r="AF46" s="3"/>
    </row>
    <row r="47" spans="1:32" x14ac:dyDescent="0.35">
      <c r="A47" s="56">
        <v>46220</v>
      </c>
      <c r="B47" s="9" t="s">
        <v>95</v>
      </c>
      <c r="C47" s="9" t="s">
        <v>96</v>
      </c>
      <c r="E47" s="53" t="s">
        <v>97</v>
      </c>
      <c r="F47" s="46">
        <v>260</v>
      </c>
      <c r="G47" s="17"/>
      <c r="H47" s="16"/>
      <c r="I47" s="16"/>
      <c r="J47" s="16"/>
      <c r="K47" s="16"/>
      <c r="L47" s="18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3"/>
      <c r="AF47" s="3"/>
    </row>
    <row r="48" spans="1:32" x14ac:dyDescent="0.35">
      <c r="A48" s="56">
        <v>46223</v>
      </c>
      <c r="B48" s="9" t="s">
        <v>26</v>
      </c>
      <c r="C48" s="9" t="s">
        <v>22</v>
      </c>
      <c r="E48" s="53" t="s">
        <v>59</v>
      </c>
      <c r="G48" s="16"/>
      <c r="H48" s="16"/>
      <c r="I48" s="16"/>
      <c r="J48" s="16"/>
      <c r="K48" s="16">
        <v>0</v>
      </c>
      <c r="L48" s="18">
        <v>4.37</v>
      </c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>
        <v>4.37</v>
      </c>
      <c r="Z48" s="16"/>
      <c r="AA48" s="16"/>
      <c r="AB48" s="16"/>
      <c r="AC48" s="16"/>
      <c r="AD48" s="16"/>
      <c r="AE48" s="3"/>
      <c r="AF48" s="3"/>
    </row>
    <row r="49" spans="1:32" x14ac:dyDescent="0.35">
      <c r="A49" s="56">
        <v>46232</v>
      </c>
      <c r="B49" s="9" t="s">
        <v>125</v>
      </c>
      <c r="C49" s="9" t="s">
        <v>40</v>
      </c>
      <c r="E49" s="53" t="s">
        <v>59</v>
      </c>
      <c r="G49" s="16"/>
      <c r="H49" s="16"/>
      <c r="I49" s="16"/>
      <c r="J49" s="16"/>
      <c r="K49" s="16">
        <v>0</v>
      </c>
      <c r="L49" s="18">
        <v>8.49</v>
      </c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>
        <v>8.49</v>
      </c>
      <c r="AC49" s="16"/>
      <c r="AD49" s="16"/>
      <c r="AE49" s="3"/>
      <c r="AF49" s="3"/>
    </row>
    <row r="50" spans="1:32" x14ac:dyDescent="0.35">
      <c r="A50" s="56">
        <v>46232</v>
      </c>
      <c r="B50" s="9" t="s">
        <v>47</v>
      </c>
      <c r="C50" s="9" t="s">
        <v>40</v>
      </c>
      <c r="E50" s="53" t="s">
        <v>59</v>
      </c>
      <c r="G50" s="16"/>
      <c r="H50" s="16"/>
      <c r="I50" s="16"/>
      <c r="J50" s="16"/>
      <c r="K50" s="16">
        <v>0</v>
      </c>
      <c r="L50" s="18">
        <v>278.39999999999998</v>
      </c>
      <c r="M50" s="16"/>
      <c r="N50" s="16">
        <v>278.39999999999998</v>
      </c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3"/>
      <c r="AF50" s="3"/>
    </row>
    <row r="51" spans="1:32" x14ac:dyDescent="0.35">
      <c r="A51" s="56">
        <v>46238</v>
      </c>
      <c r="B51" s="9" t="s">
        <v>100</v>
      </c>
      <c r="C51" s="9" t="s">
        <v>99</v>
      </c>
      <c r="E51" s="53" t="s">
        <v>106</v>
      </c>
      <c r="G51" s="16"/>
      <c r="H51" s="16"/>
      <c r="I51" s="16"/>
      <c r="J51" s="16"/>
      <c r="K51" s="16">
        <v>9.99</v>
      </c>
      <c r="L51" s="18">
        <v>55.98</v>
      </c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>
        <v>55.98</v>
      </c>
      <c r="AC51" s="16"/>
      <c r="AD51" s="16"/>
      <c r="AE51" s="3"/>
      <c r="AF51" s="3"/>
    </row>
    <row r="52" spans="1:32" x14ac:dyDescent="0.35">
      <c r="A52" s="56">
        <v>46238</v>
      </c>
      <c r="B52" s="9" t="s">
        <v>100</v>
      </c>
      <c r="C52" s="9" t="s">
        <v>99</v>
      </c>
      <c r="E52" s="53" t="s">
        <v>107</v>
      </c>
      <c r="G52" s="16"/>
      <c r="H52" s="16"/>
      <c r="I52" s="16"/>
      <c r="J52" s="16"/>
      <c r="K52" s="16">
        <v>10</v>
      </c>
      <c r="L52" s="18">
        <v>60</v>
      </c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>
        <v>60</v>
      </c>
      <c r="AC52" s="16"/>
      <c r="AD52" s="16"/>
      <c r="AE52" s="3"/>
      <c r="AF52" s="3"/>
    </row>
    <row r="53" spans="1:32" x14ac:dyDescent="0.35">
      <c r="A53" s="56">
        <v>46238</v>
      </c>
      <c r="B53" s="9" t="s">
        <v>32</v>
      </c>
      <c r="C53" s="9" t="s">
        <v>31</v>
      </c>
      <c r="E53" s="53" t="s">
        <v>105</v>
      </c>
      <c r="G53" s="16"/>
      <c r="H53" s="16"/>
      <c r="I53" s="16"/>
      <c r="J53" s="16"/>
      <c r="K53" s="16">
        <v>0</v>
      </c>
      <c r="L53" s="18">
        <v>60</v>
      </c>
      <c r="M53" s="16"/>
      <c r="N53" s="16"/>
      <c r="O53" s="16"/>
      <c r="P53" s="16">
        <v>60</v>
      </c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3"/>
      <c r="AF53" s="3"/>
    </row>
    <row r="54" spans="1:32" x14ac:dyDescent="0.35">
      <c r="A54" s="61">
        <v>46241</v>
      </c>
      <c r="B54" s="82" t="s">
        <v>101</v>
      </c>
      <c r="C54" s="82"/>
      <c r="D54" s="62" t="s">
        <v>59</v>
      </c>
      <c r="E54" s="62" t="s">
        <v>59</v>
      </c>
      <c r="F54" s="63" t="s">
        <v>59</v>
      </c>
      <c r="G54" s="63" t="s">
        <v>59</v>
      </c>
      <c r="H54" s="63" t="s">
        <v>59</v>
      </c>
      <c r="I54" s="63" t="s">
        <v>59</v>
      </c>
      <c r="J54" s="63" t="s">
        <v>59</v>
      </c>
      <c r="K54" s="63" t="s">
        <v>59</v>
      </c>
      <c r="L54" s="64" t="s">
        <v>59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3"/>
      <c r="AF54" s="3"/>
    </row>
    <row r="55" spans="1:32" x14ac:dyDescent="0.35">
      <c r="A55" s="59">
        <v>46244</v>
      </c>
      <c r="B55" s="21" t="s">
        <v>82</v>
      </c>
      <c r="C55" s="21" t="s">
        <v>81</v>
      </c>
      <c r="D55" s="53"/>
      <c r="E55" s="53" t="s">
        <v>81</v>
      </c>
      <c r="F55" s="46">
        <v>30</v>
      </c>
      <c r="G55" s="46"/>
      <c r="H55" s="46"/>
      <c r="I55" s="46"/>
      <c r="J55" s="46"/>
      <c r="K55" s="46"/>
      <c r="L55" s="60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3"/>
      <c r="AF55" s="3"/>
    </row>
    <row r="56" spans="1:32" x14ac:dyDescent="0.35">
      <c r="A56" s="59">
        <v>46247</v>
      </c>
      <c r="B56" s="21" t="s">
        <v>77</v>
      </c>
      <c r="C56" s="21" t="s">
        <v>78</v>
      </c>
      <c r="D56" s="53"/>
      <c r="E56" s="53" t="s">
        <v>137</v>
      </c>
      <c r="G56" s="46"/>
      <c r="H56" s="46"/>
      <c r="I56" s="46"/>
      <c r="J56" s="46"/>
      <c r="K56" s="48">
        <v>0.28000000000000003</v>
      </c>
      <c r="L56" s="60">
        <v>5.86</v>
      </c>
      <c r="M56" s="16"/>
      <c r="N56" s="16"/>
      <c r="O56" s="16"/>
      <c r="P56" s="16"/>
      <c r="Q56" s="16"/>
      <c r="R56" s="16">
        <v>5.86</v>
      </c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3"/>
      <c r="AF56" s="3"/>
    </row>
    <row r="57" spans="1:32" x14ac:dyDescent="0.35">
      <c r="A57" s="59">
        <v>46251</v>
      </c>
      <c r="B57" s="21" t="s">
        <v>79</v>
      </c>
      <c r="C57" s="21" t="s">
        <v>80</v>
      </c>
      <c r="D57" s="53"/>
      <c r="E57" s="53" t="s">
        <v>59</v>
      </c>
      <c r="G57" s="46"/>
      <c r="H57" s="46"/>
      <c r="I57" s="46"/>
      <c r="J57" s="46"/>
      <c r="K57" s="16">
        <v>0</v>
      </c>
      <c r="L57" s="60">
        <v>8</v>
      </c>
      <c r="M57" s="16"/>
      <c r="N57" s="16"/>
      <c r="O57" s="16"/>
      <c r="P57" s="16"/>
      <c r="Q57" s="16"/>
      <c r="R57" s="16">
        <v>8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3"/>
      <c r="AF57" s="3"/>
    </row>
    <row r="58" spans="1:32" x14ac:dyDescent="0.35">
      <c r="A58" s="59">
        <v>46252</v>
      </c>
      <c r="B58" s="21" t="s">
        <v>26</v>
      </c>
      <c r="C58" s="21" t="s">
        <v>22</v>
      </c>
      <c r="D58" s="53"/>
      <c r="E58" s="53" t="s">
        <v>59</v>
      </c>
      <c r="G58" s="46"/>
      <c r="H58" s="46"/>
      <c r="I58" s="46"/>
      <c r="J58" s="46"/>
      <c r="K58" s="16">
        <v>0</v>
      </c>
      <c r="L58" s="60">
        <v>4.25</v>
      </c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>
        <v>4.25</v>
      </c>
      <c r="Z58" s="16"/>
      <c r="AA58" s="16"/>
      <c r="AB58" s="16"/>
      <c r="AC58" s="16"/>
      <c r="AD58" s="16"/>
      <c r="AE58" s="3"/>
      <c r="AF58" s="3"/>
    </row>
    <row r="59" spans="1:32" x14ac:dyDescent="0.35">
      <c r="A59" s="15">
        <v>46253</v>
      </c>
      <c r="B59" s="9" t="s">
        <v>124</v>
      </c>
      <c r="C59" s="9" t="s">
        <v>40</v>
      </c>
      <c r="E59" s="53" t="s">
        <v>59</v>
      </c>
      <c r="G59" s="16"/>
      <c r="H59" s="16"/>
      <c r="I59" s="16"/>
      <c r="J59" s="16"/>
      <c r="K59" s="16">
        <v>0</v>
      </c>
      <c r="L59" s="18">
        <v>8.99</v>
      </c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>
        <v>8.99</v>
      </c>
      <c r="AC59" s="16"/>
      <c r="AD59" s="16"/>
      <c r="AE59" s="3"/>
      <c r="AF59" s="3"/>
    </row>
    <row r="60" spans="1:32" x14ac:dyDescent="0.35">
      <c r="A60" s="15">
        <v>46253</v>
      </c>
      <c r="B60" s="9" t="s">
        <v>47</v>
      </c>
      <c r="C60" s="9" t="s">
        <v>40</v>
      </c>
      <c r="E60" s="53" t="s">
        <v>59</v>
      </c>
      <c r="G60" s="16"/>
      <c r="H60" s="16"/>
      <c r="I60" s="16"/>
      <c r="J60" s="16"/>
      <c r="K60" s="16">
        <v>0</v>
      </c>
      <c r="L60" s="18">
        <v>291</v>
      </c>
      <c r="M60" s="16"/>
      <c r="N60" s="16">
        <v>291</v>
      </c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3"/>
      <c r="AF60" s="3"/>
    </row>
    <row r="61" spans="1:32" x14ac:dyDescent="0.35">
      <c r="A61" s="15">
        <v>46258</v>
      </c>
      <c r="B61" s="9" t="s">
        <v>82</v>
      </c>
      <c r="C61" s="9" t="s">
        <v>81</v>
      </c>
      <c r="E61" s="53" t="s">
        <v>81</v>
      </c>
      <c r="F61" s="46">
        <v>30</v>
      </c>
      <c r="G61" s="16"/>
      <c r="H61" s="16"/>
      <c r="I61" s="16"/>
      <c r="J61" s="16"/>
      <c r="K61" s="16"/>
      <c r="L61" s="18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3"/>
      <c r="AF61" s="3"/>
    </row>
    <row r="62" spans="1:32" x14ac:dyDescent="0.35">
      <c r="A62" s="59">
        <v>46258</v>
      </c>
      <c r="B62" s="9" t="s">
        <v>102</v>
      </c>
      <c r="C62" s="9" t="s">
        <v>103</v>
      </c>
      <c r="E62" s="53" t="s">
        <v>59</v>
      </c>
      <c r="F62" s="46">
        <v>3200</v>
      </c>
      <c r="G62" s="16"/>
      <c r="H62" s="16"/>
      <c r="I62" s="16"/>
      <c r="J62" s="16"/>
      <c r="K62" s="16"/>
      <c r="L62" s="18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3"/>
      <c r="AF62" s="3"/>
    </row>
    <row r="63" spans="1:32" x14ac:dyDescent="0.35">
      <c r="A63" s="15">
        <v>46268</v>
      </c>
      <c r="B63" s="9" t="s">
        <v>32</v>
      </c>
      <c r="C63" s="9" t="s">
        <v>31</v>
      </c>
      <c r="E63" s="53" t="s">
        <v>105</v>
      </c>
      <c r="G63" s="16"/>
      <c r="H63" s="16"/>
      <c r="I63" s="16"/>
      <c r="J63" s="16"/>
      <c r="K63" s="16">
        <v>0</v>
      </c>
      <c r="L63" s="18">
        <v>75</v>
      </c>
      <c r="M63" s="16"/>
      <c r="N63" s="16"/>
      <c r="O63" s="16"/>
      <c r="P63" s="16">
        <v>75</v>
      </c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3"/>
      <c r="AF63" s="3"/>
    </row>
    <row r="64" spans="1:32" x14ac:dyDescent="0.35">
      <c r="A64" s="15">
        <v>46276</v>
      </c>
      <c r="B64" s="9" t="s">
        <v>104</v>
      </c>
      <c r="C64" s="9" t="s">
        <v>37</v>
      </c>
      <c r="E64" s="53" t="s">
        <v>59</v>
      </c>
      <c r="F64" s="46">
        <v>1000</v>
      </c>
      <c r="G64" s="16"/>
      <c r="H64" s="16"/>
      <c r="I64" s="16"/>
      <c r="J64" s="16"/>
      <c r="K64" s="16"/>
      <c r="L64" s="18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3"/>
      <c r="AF64" s="3"/>
    </row>
    <row r="65" spans="1:32" x14ac:dyDescent="0.35">
      <c r="A65" s="71"/>
      <c r="B65" s="72" t="s">
        <v>131</v>
      </c>
      <c r="C65" s="72"/>
      <c r="D65" s="72"/>
      <c r="E65" s="73"/>
      <c r="F65" s="74"/>
      <c r="G65" s="75"/>
      <c r="H65" s="75"/>
      <c r="I65" s="75"/>
      <c r="J65" s="75"/>
      <c r="K65" s="75" t="s">
        <v>79</v>
      </c>
      <c r="L65" s="76">
        <v>7</v>
      </c>
      <c r="M65" s="16"/>
      <c r="N65" s="16"/>
      <c r="O65" s="16"/>
      <c r="P65" s="16"/>
      <c r="Q65" s="16"/>
      <c r="R65" s="16">
        <v>7</v>
      </c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3"/>
      <c r="AF65" s="3"/>
    </row>
    <row r="66" spans="1:32" x14ac:dyDescent="0.35">
      <c r="A66" s="71">
        <v>46278</v>
      </c>
      <c r="B66" s="72" t="s">
        <v>77</v>
      </c>
      <c r="C66" s="72" t="s">
        <v>78</v>
      </c>
      <c r="D66" s="72"/>
      <c r="E66" s="73" t="s">
        <v>139</v>
      </c>
      <c r="F66" s="74"/>
      <c r="G66" s="75"/>
      <c r="H66" s="75"/>
      <c r="I66" s="75"/>
      <c r="J66" s="75"/>
      <c r="K66" s="75">
        <v>0.23</v>
      </c>
      <c r="L66" s="76">
        <v>4.9000000000000004</v>
      </c>
      <c r="M66" s="16"/>
      <c r="N66" s="16"/>
      <c r="O66" s="16"/>
      <c r="P66" s="16"/>
      <c r="Q66" s="16"/>
      <c r="R66" s="16">
        <v>4.9000000000000004</v>
      </c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3"/>
      <c r="AF66" s="3"/>
    </row>
    <row r="67" spans="1:32" x14ac:dyDescent="0.35">
      <c r="A67" s="15">
        <v>46286</v>
      </c>
      <c r="B67" s="9" t="s">
        <v>111</v>
      </c>
      <c r="C67" s="9" t="s">
        <v>113</v>
      </c>
      <c r="E67" s="53" t="s">
        <v>59</v>
      </c>
      <c r="G67" s="16"/>
      <c r="H67" s="16"/>
      <c r="I67" s="16"/>
      <c r="J67" s="16"/>
      <c r="K67" s="48">
        <v>0</v>
      </c>
      <c r="L67" s="18">
        <v>47</v>
      </c>
      <c r="M67" s="16"/>
      <c r="N67" s="16"/>
      <c r="O67" s="16"/>
      <c r="P67" s="16"/>
      <c r="Q67" s="16"/>
      <c r="R67" s="16"/>
      <c r="S67" s="16">
        <v>47</v>
      </c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3"/>
      <c r="AF67" s="3"/>
    </row>
    <row r="68" spans="1:32" x14ac:dyDescent="0.35">
      <c r="A68" s="15">
        <v>46286</v>
      </c>
      <c r="B68" s="9" t="s">
        <v>128</v>
      </c>
      <c r="C68" s="9" t="s">
        <v>112</v>
      </c>
      <c r="E68" s="53" t="s">
        <v>67</v>
      </c>
      <c r="G68" s="16"/>
      <c r="H68" s="16"/>
      <c r="I68" s="16"/>
      <c r="J68" s="16"/>
      <c r="K68" s="16">
        <v>0</v>
      </c>
      <c r="L68" s="18">
        <v>7.69</v>
      </c>
      <c r="M68" s="16"/>
      <c r="N68" s="16"/>
      <c r="O68" s="16"/>
      <c r="P68" s="16">
        <v>7.69</v>
      </c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3"/>
      <c r="AF68" s="3"/>
    </row>
    <row r="69" spans="1:32" x14ac:dyDescent="0.35">
      <c r="A69" s="15">
        <v>46286</v>
      </c>
      <c r="B69" s="9" t="s">
        <v>114</v>
      </c>
      <c r="C69" s="9" t="s">
        <v>58</v>
      </c>
      <c r="E69" s="53" t="s">
        <v>67</v>
      </c>
      <c r="G69" s="16"/>
      <c r="H69" s="16"/>
      <c r="I69" s="16"/>
      <c r="J69" s="16"/>
      <c r="K69" s="16">
        <v>0</v>
      </c>
      <c r="L69" s="18">
        <v>160</v>
      </c>
      <c r="M69" s="16"/>
      <c r="N69" s="16"/>
      <c r="O69" s="16"/>
      <c r="P69" s="16">
        <v>160</v>
      </c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3"/>
      <c r="AF69" s="3"/>
    </row>
    <row r="70" spans="1:32" x14ac:dyDescent="0.35">
      <c r="A70" s="15">
        <v>46286</v>
      </c>
      <c r="B70" s="9" t="s">
        <v>82</v>
      </c>
      <c r="C70" s="9" t="s">
        <v>84</v>
      </c>
      <c r="E70" s="53" t="s">
        <v>129</v>
      </c>
      <c r="F70" s="46">
        <v>180</v>
      </c>
      <c r="G70" s="16"/>
      <c r="H70" s="16"/>
      <c r="I70" s="16"/>
      <c r="J70" s="16"/>
      <c r="K70" s="16"/>
      <c r="L70" s="18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3"/>
      <c r="AF70" s="3"/>
    </row>
    <row r="71" spans="1:32" x14ac:dyDescent="0.35">
      <c r="A71" s="15">
        <v>46287</v>
      </c>
      <c r="B71" s="9" t="s">
        <v>115</v>
      </c>
      <c r="C71" s="9" t="s">
        <v>116</v>
      </c>
      <c r="E71" s="53" t="s">
        <v>138</v>
      </c>
      <c r="G71" s="16"/>
      <c r="H71" s="16"/>
      <c r="I71" s="16"/>
      <c r="J71" s="16"/>
      <c r="K71" s="16">
        <v>0</v>
      </c>
      <c r="L71" s="18">
        <v>130</v>
      </c>
      <c r="M71" s="16"/>
      <c r="N71" s="16"/>
      <c r="O71" s="16"/>
      <c r="P71" s="16">
        <v>130</v>
      </c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3"/>
      <c r="AF71" s="3"/>
    </row>
    <row r="72" spans="1:32" x14ac:dyDescent="0.35">
      <c r="A72" s="15">
        <v>46288</v>
      </c>
      <c r="B72" s="9" t="s">
        <v>126</v>
      </c>
      <c r="C72" s="9" t="s">
        <v>40</v>
      </c>
      <c r="E72" s="53" t="s">
        <v>59</v>
      </c>
      <c r="G72" s="16"/>
      <c r="H72" s="16"/>
      <c r="I72" s="16"/>
      <c r="J72" s="16"/>
      <c r="K72" s="16">
        <v>0</v>
      </c>
      <c r="L72" s="18">
        <v>8.49</v>
      </c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>
        <v>8.49</v>
      </c>
      <c r="AC72" s="16"/>
      <c r="AD72" s="16"/>
      <c r="AE72" s="3"/>
      <c r="AF72" s="3"/>
    </row>
    <row r="73" spans="1:32" x14ac:dyDescent="0.35">
      <c r="A73" s="15">
        <v>46288</v>
      </c>
      <c r="B73" s="9" t="s">
        <v>47</v>
      </c>
      <c r="C73" s="9" t="s">
        <v>40</v>
      </c>
      <c r="E73" s="53" t="s">
        <v>59</v>
      </c>
      <c r="G73" s="16"/>
      <c r="H73" s="16"/>
      <c r="I73" s="16"/>
      <c r="J73" s="16"/>
      <c r="K73" s="16">
        <v>0</v>
      </c>
      <c r="L73" s="18">
        <v>252.52</v>
      </c>
      <c r="M73" s="16"/>
      <c r="N73" s="16">
        <v>252.52</v>
      </c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3"/>
      <c r="AF73" s="3"/>
    </row>
    <row r="74" spans="1:32" x14ac:dyDescent="0.35">
      <c r="A74" s="15">
        <v>46293</v>
      </c>
      <c r="B74" s="9" t="s">
        <v>32</v>
      </c>
      <c r="C74" s="9" t="s">
        <v>31</v>
      </c>
      <c r="E74" s="53" t="s">
        <v>118</v>
      </c>
      <c r="G74" s="16"/>
      <c r="H74" s="16"/>
      <c r="I74" s="16"/>
      <c r="J74" s="16"/>
      <c r="K74" s="16">
        <v>0</v>
      </c>
      <c r="L74" s="18">
        <v>90</v>
      </c>
      <c r="M74" s="16"/>
      <c r="N74" s="16"/>
      <c r="O74" s="16"/>
      <c r="P74" s="16">
        <v>90</v>
      </c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3"/>
      <c r="AF74" s="3"/>
    </row>
    <row r="75" spans="1:32" x14ac:dyDescent="0.35">
      <c r="A75" s="15">
        <v>46293</v>
      </c>
      <c r="B75" s="9" t="s">
        <v>127</v>
      </c>
      <c r="C75" s="9" t="s">
        <v>117</v>
      </c>
      <c r="E75" s="53" t="s">
        <v>59</v>
      </c>
      <c r="G75" s="16"/>
      <c r="H75" s="16"/>
      <c r="I75" s="16"/>
      <c r="J75" s="16"/>
      <c r="K75" s="16">
        <v>0</v>
      </c>
      <c r="L75" s="18">
        <v>8.49</v>
      </c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>
        <v>8.49</v>
      </c>
      <c r="AC75" s="16"/>
      <c r="AD75" s="16"/>
      <c r="AE75" s="3"/>
      <c r="AF75" s="3"/>
    </row>
    <row r="76" spans="1:32" x14ac:dyDescent="0.35">
      <c r="A76" s="15">
        <v>46294</v>
      </c>
      <c r="B76" s="9" t="s">
        <v>36</v>
      </c>
      <c r="C76" s="9" t="s">
        <v>37</v>
      </c>
      <c r="E76" s="53" t="s">
        <v>64</v>
      </c>
      <c r="F76" s="46">
        <v>7000</v>
      </c>
      <c r="G76" s="16"/>
      <c r="H76" s="16"/>
      <c r="I76" s="16"/>
      <c r="J76" s="16"/>
      <c r="K76" s="16"/>
      <c r="L76" s="18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3"/>
      <c r="AF76" s="3"/>
    </row>
    <row r="77" spans="1:32" x14ac:dyDescent="0.35">
      <c r="A77" s="61">
        <v>46302</v>
      </c>
      <c r="B77" s="82" t="s">
        <v>130</v>
      </c>
      <c r="C77" s="82"/>
      <c r="D77" s="65" t="s">
        <v>59</v>
      </c>
      <c r="E77" s="62" t="s">
        <v>59</v>
      </c>
      <c r="F77" s="66" t="s">
        <v>59</v>
      </c>
      <c r="G77" s="67"/>
      <c r="H77" s="67"/>
      <c r="I77" s="67"/>
      <c r="J77" s="67"/>
      <c r="K77" s="67" t="s">
        <v>59</v>
      </c>
      <c r="L77" s="68" t="s">
        <v>59</v>
      </c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3"/>
      <c r="AF77" s="3"/>
    </row>
    <row r="78" spans="1:32" x14ac:dyDescent="0.35">
      <c r="A78" s="15">
        <v>46310</v>
      </c>
      <c r="B78" s="9" t="s">
        <v>119</v>
      </c>
      <c r="C78" s="9" t="s">
        <v>120</v>
      </c>
      <c r="E78" s="53" t="s">
        <v>121</v>
      </c>
      <c r="G78" s="16"/>
      <c r="H78" s="16"/>
      <c r="I78" s="16"/>
      <c r="J78" s="16"/>
      <c r="K78" s="16">
        <v>42.98</v>
      </c>
      <c r="L78" s="18">
        <v>257.83</v>
      </c>
      <c r="M78" s="16"/>
      <c r="N78" s="16"/>
      <c r="O78" s="16"/>
      <c r="P78" s="16"/>
      <c r="Q78" s="16"/>
      <c r="R78" s="16">
        <v>257.83</v>
      </c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3"/>
      <c r="AF78" s="3"/>
    </row>
    <row r="79" spans="1:32" x14ac:dyDescent="0.35">
      <c r="A79" s="15">
        <v>46310</v>
      </c>
      <c r="B79" s="9" t="s">
        <v>122</v>
      </c>
      <c r="C79" s="9" t="s">
        <v>123</v>
      </c>
      <c r="E79" s="53" t="s">
        <v>59</v>
      </c>
      <c r="G79" s="16"/>
      <c r="H79" s="16"/>
      <c r="I79" s="16"/>
      <c r="J79" s="16"/>
      <c r="K79" s="16">
        <v>0</v>
      </c>
      <c r="L79" s="18">
        <v>250</v>
      </c>
      <c r="M79" s="16"/>
      <c r="N79" s="16"/>
      <c r="O79" s="16"/>
      <c r="P79" s="16"/>
      <c r="Q79" s="16"/>
      <c r="R79" s="16"/>
      <c r="S79" s="16"/>
      <c r="T79" s="16"/>
      <c r="U79" s="16"/>
      <c r="V79" s="16">
        <v>250</v>
      </c>
      <c r="W79" s="16"/>
      <c r="X79" s="16"/>
      <c r="Y79" s="16"/>
      <c r="Z79" s="16"/>
      <c r="AA79" s="16"/>
      <c r="AB79" s="16"/>
      <c r="AC79" s="16"/>
      <c r="AD79" s="16"/>
      <c r="AE79" s="3"/>
      <c r="AF79" s="3"/>
    </row>
    <row r="80" spans="1:32" x14ac:dyDescent="0.35">
      <c r="A80" s="15">
        <v>46311</v>
      </c>
      <c r="B80" s="9" t="s">
        <v>77</v>
      </c>
      <c r="C80" s="9" t="s">
        <v>78</v>
      </c>
      <c r="E80" s="53" t="s">
        <v>132</v>
      </c>
      <c r="G80" s="16"/>
      <c r="H80" s="16"/>
      <c r="I80" s="16"/>
      <c r="J80" s="16"/>
      <c r="K80" s="16">
        <v>0.05</v>
      </c>
      <c r="L80" s="18">
        <v>23.99</v>
      </c>
      <c r="M80" s="16"/>
      <c r="N80" s="16"/>
      <c r="O80" s="16"/>
      <c r="P80" s="16"/>
      <c r="Q80" s="16"/>
      <c r="R80" s="16">
        <v>23.99</v>
      </c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3"/>
      <c r="AF80" s="3"/>
    </row>
    <row r="81" spans="1:32" x14ac:dyDescent="0.35">
      <c r="A81" s="15"/>
      <c r="G81" s="16"/>
      <c r="H81" s="16"/>
      <c r="I81" s="16"/>
      <c r="J81" s="16"/>
      <c r="K81" s="16"/>
      <c r="L81" s="18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3"/>
      <c r="AF81" s="3"/>
    </row>
    <row r="82" spans="1:32" x14ac:dyDescent="0.35">
      <c r="A82" s="15"/>
      <c r="G82" s="16"/>
      <c r="H82" s="16"/>
      <c r="I82" s="16"/>
      <c r="J82" s="16"/>
      <c r="K82" s="16"/>
      <c r="L82" s="18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3"/>
      <c r="AF82" s="3"/>
    </row>
    <row r="83" spans="1:32" x14ac:dyDescent="0.35">
      <c r="A83" s="15"/>
      <c r="G83" s="16"/>
      <c r="H83" s="16"/>
      <c r="I83" s="16"/>
      <c r="J83" s="16"/>
      <c r="K83" s="16"/>
      <c r="L83" s="18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3"/>
      <c r="AF83" s="3"/>
    </row>
    <row r="84" spans="1:32" x14ac:dyDescent="0.35">
      <c r="A84" s="15"/>
      <c r="G84" s="16"/>
      <c r="H84" s="16"/>
      <c r="I84" s="16"/>
      <c r="J84" s="16"/>
      <c r="K84" s="16"/>
      <c r="L84" s="18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3"/>
      <c r="AF84" s="3"/>
    </row>
    <row r="85" spans="1:32" x14ac:dyDescent="0.35">
      <c r="G85" s="16"/>
      <c r="H85" s="16"/>
      <c r="I85" s="16"/>
      <c r="J85" s="16"/>
      <c r="K85" s="16"/>
      <c r="L85" s="18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3"/>
      <c r="AF85" s="3"/>
    </row>
    <row r="86" spans="1:32" s="1" customFormat="1" x14ac:dyDescent="0.35">
      <c r="A86" s="7"/>
      <c r="B86" s="22" t="s">
        <v>20</v>
      </c>
      <c r="C86" s="22"/>
      <c r="D86" s="22"/>
      <c r="E86" s="52"/>
      <c r="F86" s="45">
        <f>SUM(F5:F85)</f>
        <v>19517.96</v>
      </c>
      <c r="G86" s="8">
        <f>SUM(G5:G85)</f>
        <v>7000</v>
      </c>
      <c r="H86" s="8">
        <f>SUM(H5:H85)</f>
        <v>0</v>
      </c>
      <c r="I86" s="8">
        <f>SUM(I5:I85)</f>
        <v>0</v>
      </c>
      <c r="J86" s="8">
        <f>SUM(J5:J85)</f>
        <v>0</v>
      </c>
      <c r="K86" s="8"/>
      <c r="L86" s="23">
        <f>SUM(L5:L85)</f>
        <v>6690.9999999999982</v>
      </c>
      <c r="M86" s="8"/>
      <c r="N86" s="83">
        <f t="shared" ref="N86:AC86" si="0">SUM(N5:N85)</f>
        <v>1710.25</v>
      </c>
      <c r="O86" s="8">
        <f t="shared" si="0"/>
        <v>0</v>
      </c>
      <c r="P86" s="83">
        <f t="shared" si="0"/>
        <v>1015.52</v>
      </c>
      <c r="Q86" s="83">
        <f t="shared" si="0"/>
        <v>143.5</v>
      </c>
      <c r="R86" s="83">
        <f t="shared" si="0"/>
        <v>382.59</v>
      </c>
      <c r="S86" s="83">
        <f t="shared" si="0"/>
        <v>47</v>
      </c>
      <c r="T86" s="83">
        <f t="shared" si="0"/>
        <v>0</v>
      </c>
      <c r="U86" s="83">
        <f t="shared" si="0"/>
        <v>204</v>
      </c>
      <c r="V86" s="83">
        <f t="shared" si="0"/>
        <v>250</v>
      </c>
      <c r="W86" s="83">
        <f t="shared" si="0"/>
        <v>1717.41</v>
      </c>
      <c r="X86" s="83">
        <f t="shared" si="0"/>
        <v>1048.8</v>
      </c>
      <c r="Y86" s="83">
        <f t="shared" si="0"/>
        <v>21.490000000000002</v>
      </c>
      <c r="Z86" s="83">
        <f t="shared" si="0"/>
        <v>0</v>
      </c>
      <c r="AA86" s="83">
        <f t="shared" si="0"/>
        <v>0</v>
      </c>
      <c r="AB86" s="83">
        <f t="shared" si="0"/>
        <v>150.44000000000003</v>
      </c>
      <c r="AC86" s="8">
        <f t="shared" si="0"/>
        <v>0</v>
      </c>
      <c r="AD86" s="8"/>
      <c r="AE86" s="2"/>
      <c r="AF86" s="2"/>
    </row>
    <row r="87" spans="1:32" x14ac:dyDescent="0.35">
      <c r="F87" s="48"/>
      <c r="G87" s="16"/>
      <c r="I87" s="16"/>
      <c r="J87" s="16"/>
      <c r="K87" s="16"/>
      <c r="L87" s="24"/>
      <c r="M87" s="24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3"/>
      <c r="AF87" s="3"/>
    </row>
    <row r="88" spans="1:32" x14ac:dyDescent="0.35">
      <c r="A88" s="7" t="s">
        <v>27</v>
      </c>
      <c r="B88" s="8"/>
      <c r="C88" s="8"/>
      <c r="D88" s="8"/>
      <c r="E88" s="52"/>
      <c r="F88" s="45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16"/>
      <c r="AE88" s="3"/>
      <c r="AF88" s="3"/>
    </row>
    <row r="89" spans="1:32" x14ac:dyDescent="0.35">
      <c r="A89" s="15"/>
      <c r="G89" s="16"/>
      <c r="H89" s="16"/>
      <c r="I89" s="16"/>
      <c r="J89" s="16"/>
      <c r="K89" s="16"/>
      <c r="L89" s="18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3"/>
      <c r="AF89" s="3"/>
    </row>
    <row r="90" spans="1:32" s="41" customFormat="1" x14ac:dyDescent="0.35">
      <c r="A90" s="37"/>
      <c r="B90" s="58"/>
      <c r="C90" s="38"/>
      <c r="D90" s="31"/>
      <c r="E90" s="53"/>
      <c r="F90" s="49"/>
      <c r="G90" s="39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40"/>
      <c r="AF90" s="40"/>
    </row>
    <row r="91" spans="1:32" s="41" customFormat="1" x14ac:dyDescent="0.35">
      <c r="A91" s="37"/>
      <c r="B91" s="38"/>
      <c r="C91" s="38"/>
      <c r="D91" s="31"/>
      <c r="E91" s="53"/>
      <c r="F91" s="49"/>
      <c r="G91" s="39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40"/>
      <c r="AF91" s="40"/>
    </row>
    <row r="92" spans="1:32" s="41" customFormat="1" x14ac:dyDescent="0.35">
      <c r="A92" s="37"/>
      <c r="B92" s="38"/>
      <c r="C92" s="38"/>
      <c r="D92" s="31"/>
      <c r="E92" s="53"/>
      <c r="F92" s="49"/>
      <c r="G92" s="39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40"/>
      <c r="AF92" s="40"/>
    </row>
    <row r="93" spans="1:32" s="41" customFormat="1" x14ac:dyDescent="0.35">
      <c r="A93" s="37"/>
      <c r="B93" s="38"/>
      <c r="C93" s="38"/>
      <c r="D93" s="31"/>
      <c r="E93" s="53"/>
      <c r="F93" s="49"/>
      <c r="G93" s="39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40"/>
      <c r="AF93" s="40"/>
    </row>
    <row r="94" spans="1:32" s="41" customFormat="1" x14ac:dyDescent="0.35">
      <c r="A94" s="37"/>
      <c r="B94" s="38"/>
      <c r="C94" s="38"/>
      <c r="D94" s="32"/>
      <c r="E94" s="53"/>
      <c r="F94" s="49"/>
      <c r="G94" s="39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40"/>
      <c r="AF94" s="40"/>
    </row>
    <row r="95" spans="1:32" s="41" customFormat="1" x14ac:dyDescent="0.35">
      <c r="A95" s="37"/>
      <c r="B95" s="38"/>
      <c r="C95" s="38"/>
      <c r="D95" s="32"/>
      <c r="E95" s="53"/>
      <c r="F95" s="49"/>
      <c r="G95" s="39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40"/>
      <c r="AF95" s="40"/>
    </row>
    <row r="96" spans="1:32" s="41" customFormat="1" x14ac:dyDescent="0.35">
      <c r="A96" s="37"/>
      <c r="B96" s="38"/>
      <c r="C96" s="38"/>
      <c r="D96" s="31"/>
      <c r="E96" s="53"/>
      <c r="F96" s="49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40"/>
      <c r="AF96" s="40"/>
    </row>
    <row r="97" spans="1:32" s="41" customFormat="1" x14ac:dyDescent="0.35">
      <c r="A97" s="37"/>
      <c r="B97" s="38"/>
      <c r="C97" s="38"/>
      <c r="D97" s="32"/>
      <c r="E97" s="53"/>
      <c r="F97" s="49"/>
      <c r="G97" s="34"/>
      <c r="H97" s="34"/>
      <c r="I97" s="39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40"/>
      <c r="AF97" s="40"/>
    </row>
    <row r="98" spans="1:32" s="41" customFormat="1" x14ac:dyDescent="0.35">
      <c r="A98" s="37"/>
      <c r="B98" s="38"/>
      <c r="C98" s="38"/>
      <c r="D98" s="32"/>
      <c r="E98" s="53"/>
      <c r="F98" s="49"/>
      <c r="G98" s="39"/>
      <c r="H98" s="34"/>
      <c r="I98" s="39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40"/>
      <c r="AF98" s="40"/>
    </row>
    <row r="99" spans="1:32" s="41" customFormat="1" x14ac:dyDescent="0.35">
      <c r="A99" s="37"/>
      <c r="B99" s="38"/>
      <c r="C99" s="38"/>
      <c r="D99" s="32"/>
      <c r="E99" s="53"/>
      <c r="F99" s="49"/>
      <c r="G99" s="39"/>
      <c r="H99" s="34"/>
      <c r="I99" s="39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40"/>
      <c r="AF99" s="40"/>
    </row>
    <row r="100" spans="1:32" s="41" customFormat="1" x14ac:dyDescent="0.35">
      <c r="A100" s="37"/>
      <c r="B100" s="38"/>
      <c r="C100" s="38"/>
      <c r="D100" s="32"/>
      <c r="E100" s="53"/>
      <c r="F100" s="49"/>
      <c r="G100" s="39"/>
      <c r="H100" s="34"/>
      <c r="I100" s="39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40"/>
      <c r="AF100" s="40"/>
    </row>
    <row r="101" spans="1:32" s="41" customFormat="1" x14ac:dyDescent="0.35">
      <c r="A101" s="37"/>
      <c r="B101" s="38"/>
      <c r="C101" s="38"/>
      <c r="D101" s="32"/>
      <c r="E101" s="53"/>
      <c r="F101" s="49"/>
      <c r="G101" s="39"/>
      <c r="H101" s="34"/>
      <c r="I101" s="39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40"/>
      <c r="AF101" s="40"/>
    </row>
    <row r="102" spans="1:32" s="41" customFormat="1" x14ac:dyDescent="0.35">
      <c r="A102" s="37"/>
      <c r="B102" s="38"/>
      <c r="C102" s="38"/>
      <c r="D102" s="32"/>
      <c r="E102" s="53"/>
      <c r="F102" s="49"/>
      <c r="G102" s="39"/>
      <c r="H102" s="34"/>
      <c r="I102" s="39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40"/>
      <c r="AF102" s="40"/>
    </row>
    <row r="103" spans="1:32" s="41" customFormat="1" x14ac:dyDescent="0.35">
      <c r="A103" s="37"/>
      <c r="B103" s="38"/>
      <c r="C103" s="38"/>
      <c r="D103" s="32"/>
      <c r="E103" s="53"/>
      <c r="F103" s="49"/>
      <c r="G103" s="39"/>
      <c r="H103" s="34"/>
      <c r="I103" s="39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40"/>
      <c r="AF103" s="40"/>
    </row>
    <row r="104" spans="1:32" s="41" customFormat="1" x14ac:dyDescent="0.35">
      <c r="A104" s="37"/>
      <c r="B104" s="38"/>
      <c r="C104" s="38"/>
      <c r="D104" s="32"/>
      <c r="E104" s="53"/>
      <c r="F104" s="49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40"/>
      <c r="AF104" s="40"/>
    </row>
    <row r="105" spans="1:32" s="41" customFormat="1" x14ac:dyDescent="0.35">
      <c r="A105" s="37"/>
      <c r="B105" s="38"/>
      <c r="C105" s="38"/>
      <c r="D105" s="32"/>
      <c r="E105" s="53"/>
      <c r="F105" s="49"/>
      <c r="G105" s="39"/>
      <c r="H105" s="34"/>
      <c r="I105" s="39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40"/>
      <c r="AF105" s="40"/>
    </row>
    <row r="106" spans="1:32" s="41" customFormat="1" x14ac:dyDescent="0.35">
      <c r="A106" s="37"/>
      <c r="B106" s="38"/>
      <c r="C106" s="38"/>
      <c r="D106" s="32"/>
      <c r="E106" s="53"/>
      <c r="F106" s="49"/>
      <c r="G106" s="39"/>
      <c r="H106" s="34"/>
      <c r="I106" s="39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40"/>
      <c r="AF106" s="40"/>
    </row>
    <row r="107" spans="1:32" s="41" customFormat="1" x14ac:dyDescent="0.35">
      <c r="A107" s="37"/>
      <c r="B107" s="38"/>
      <c r="C107" s="38"/>
      <c r="D107" s="32"/>
      <c r="E107" s="53"/>
      <c r="F107" s="49"/>
      <c r="G107" s="39"/>
      <c r="H107" s="34"/>
      <c r="I107" s="39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40"/>
      <c r="AF107" s="40"/>
    </row>
    <row r="108" spans="1:32" s="41" customFormat="1" x14ac:dyDescent="0.35">
      <c r="A108" s="37"/>
      <c r="B108" s="38"/>
      <c r="C108" s="38"/>
      <c r="D108" s="32"/>
      <c r="E108" s="53"/>
      <c r="F108" s="49"/>
      <c r="G108" s="39"/>
      <c r="H108" s="34"/>
      <c r="I108" s="39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40"/>
      <c r="AF108" s="40"/>
    </row>
    <row r="109" spans="1:32" s="41" customFormat="1" x14ac:dyDescent="0.35">
      <c r="A109" s="37"/>
      <c r="B109" s="38"/>
      <c r="C109" s="38"/>
      <c r="D109" s="31"/>
      <c r="E109" s="53"/>
      <c r="F109" s="49"/>
      <c r="G109" s="39"/>
      <c r="H109" s="34"/>
      <c r="I109" s="39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40"/>
      <c r="AF109" s="40"/>
    </row>
    <row r="110" spans="1:32" s="41" customFormat="1" x14ac:dyDescent="0.35">
      <c r="A110" s="37"/>
      <c r="B110" s="38"/>
      <c r="C110" s="38"/>
      <c r="D110" s="31"/>
      <c r="E110" s="53"/>
      <c r="F110" s="49"/>
      <c r="G110" s="39"/>
      <c r="H110" s="34"/>
      <c r="I110" s="39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40"/>
      <c r="AF110" s="40"/>
    </row>
    <row r="111" spans="1:32" s="41" customFormat="1" x14ac:dyDescent="0.35">
      <c r="A111" s="37"/>
      <c r="B111" s="38"/>
      <c r="C111" s="38"/>
      <c r="D111" s="31"/>
      <c r="E111" s="53"/>
      <c r="F111" s="49"/>
      <c r="G111" s="39"/>
      <c r="H111" s="34"/>
      <c r="I111" s="39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40"/>
      <c r="AF111" s="40"/>
    </row>
    <row r="112" spans="1:32" s="41" customFormat="1" x14ac:dyDescent="0.35">
      <c r="A112" s="37"/>
      <c r="B112" s="38"/>
      <c r="C112" s="38"/>
      <c r="D112" s="31"/>
      <c r="E112" s="53"/>
      <c r="F112" s="49"/>
      <c r="G112" s="39"/>
      <c r="H112" s="34"/>
      <c r="I112" s="39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40"/>
      <c r="AF112" s="40"/>
    </row>
    <row r="113" spans="1:32" s="41" customFormat="1" x14ac:dyDescent="0.35">
      <c r="A113" s="37"/>
      <c r="B113" s="38"/>
      <c r="C113" s="38"/>
      <c r="D113" s="31"/>
      <c r="E113" s="53"/>
      <c r="F113" s="49"/>
      <c r="G113" s="39"/>
      <c r="H113" s="34"/>
      <c r="I113" s="39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40"/>
      <c r="AF113" s="40"/>
    </row>
    <row r="114" spans="1:32" s="41" customFormat="1" x14ac:dyDescent="0.35">
      <c r="A114" s="37"/>
      <c r="B114" s="38"/>
      <c r="C114" s="38"/>
      <c r="D114" s="31"/>
      <c r="E114" s="53"/>
      <c r="F114" s="49"/>
      <c r="G114" s="39"/>
      <c r="H114" s="34"/>
      <c r="I114" s="39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40"/>
      <c r="AF114" s="40"/>
    </row>
    <row r="115" spans="1:32" s="41" customFormat="1" x14ac:dyDescent="0.35">
      <c r="A115" s="37"/>
      <c r="B115" s="38"/>
      <c r="C115" s="38"/>
      <c r="D115" s="31"/>
      <c r="E115" s="53"/>
      <c r="F115" s="49"/>
      <c r="G115" s="39"/>
      <c r="H115" s="34"/>
      <c r="I115" s="39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40"/>
      <c r="AF115" s="40"/>
    </row>
    <row r="116" spans="1:32" s="41" customFormat="1" x14ac:dyDescent="0.35">
      <c r="A116" s="37"/>
      <c r="B116" s="38"/>
      <c r="C116" s="38"/>
      <c r="D116" s="31"/>
      <c r="E116" s="53"/>
      <c r="F116" s="49"/>
      <c r="G116" s="39"/>
      <c r="H116" s="34"/>
      <c r="I116" s="39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40"/>
      <c r="AF116" s="40"/>
    </row>
    <row r="117" spans="1:32" s="41" customFormat="1" x14ac:dyDescent="0.35">
      <c r="A117" s="37"/>
      <c r="B117" s="38"/>
      <c r="C117" s="38"/>
      <c r="D117" s="31"/>
      <c r="E117" s="53"/>
      <c r="F117" s="49"/>
      <c r="G117" s="39"/>
      <c r="H117" s="34"/>
      <c r="I117" s="39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40"/>
      <c r="AF117" s="40"/>
    </row>
    <row r="118" spans="1:32" s="41" customFormat="1" x14ac:dyDescent="0.35">
      <c r="A118" s="37"/>
      <c r="B118" s="38"/>
      <c r="C118" s="38"/>
      <c r="D118" s="31"/>
      <c r="E118" s="53"/>
      <c r="F118" s="49"/>
      <c r="G118" s="39"/>
      <c r="H118" s="34"/>
      <c r="I118" s="39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40"/>
      <c r="AF118" s="40"/>
    </row>
    <row r="119" spans="1:32" s="41" customFormat="1" x14ac:dyDescent="0.35">
      <c r="A119" s="37"/>
      <c r="B119" s="38"/>
      <c r="C119" s="38"/>
      <c r="D119" s="31"/>
      <c r="E119" s="53"/>
      <c r="F119" s="49"/>
      <c r="G119" s="39"/>
      <c r="H119" s="34"/>
      <c r="I119" s="39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40"/>
      <c r="AF119" s="40"/>
    </row>
    <row r="120" spans="1:32" s="41" customFormat="1" x14ac:dyDescent="0.35">
      <c r="A120" s="37"/>
      <c r="B120" s="38"/>
      <c r="C120" s="38"/>
      <c r="D120" s="31"/>
      <c r="E120" s="53"/>
      <c r="F120" s="49"/>
      <c r="G120" s="39"/>
      <c r="H120" s="34"/>
      <c r="I120" s="39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40"/>
      <c r="AF120" s="40"/>
    </row>
    <row r="121" spans="1:32" s="41" customFormat="1" x14ac:dyDescent="0.35">
      <c r="A121" s="37"/>
      <c r="B121" s="38"/>
      <c r="C121" s="38"/>
      <c r="D121" s="31"/>
      <c r="E121" s="53"/>
      <c r="F121" s="49"/>
      <c r="G121" s="39"/>
      <c r="H121" s="34"/>
      <c r="I121" s="39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40"/>
      <c r="AF121" s="40"/>
    </row>
    <row r="122" spans="1:32" s="41" customFormat="1" x14ac:dyDescent="0.35">
      <c r="A122" s="37"/>
      <c r="B122" s="38"/>
      <c r="C122" s="38"/>
      <c r="D122" s="31"/>
      <c r="E122" s="53"/>
      <c r="F122" s="49"/>
      <c r="G122" s="39"/>
      <c r="H122" s="34"/>
      <c r="I122" s="39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40"/>
      <c r="AF122" s="40"/>
    </row>
    <row r="123" spans="1:32" s="41" customFormat="1" x14ac:dyDescent="0.35">
      <c r="A123" s="37"/>
      <c r="B123" s="38"/>
      <c r="C123" s="38"/>
      <c r="D123" s="31"/>
      <c r="E123" s="53"/>
      <c r="F123" s="49"/>
      <c r="G123" s="39"/>
      <c r="H123" s="34"/>
      <c r="I123" s="39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40"/>
      <c r="AF123" s="40"/>
    </row>
    <row r="124" spans="1:32" s="41" customFormat="1" x14ac:dyDescent="0.35">
      <c r="A124" s="37"/>
      <c r="B124" s="38"/>
      <c r="C124" s="38"/>
      <c r="D124" s="31"/>
      <c r="E124" s="53"/>
      <c r="F124" s="49"/>
      <c r="G124" s="39"/>
      <c r="H124" s="34"/>
      <c r="I124" s="39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40"/>
      <c r="AF124" s="40"/>
    </row>
    <row r="125" spans="1:32" s="41" customFormat="1" x14ac:dyDescent="0.35">
      <c r="A125" s="37"/>
      <c r="B125" s="38"/>
      <c r="C125" s="38"/>
      <c r="D125" s="31"/>
      <c r="E125" s="53"/>
      <c r="F125" s="49"/>
      <c r="G125" s="39"/>
      <c r="H125" s="34"/>
      <c r="I125" s="39"/>
      <c r="J125" s="39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40"/>
      <c r="AF125" s="40"/>
    </row>
    <row r="126" spans="1:32" s="41" customFormat="1" x14ac:dyDescent="0.35">
      <c r="A126" s="37"/>
      <c r="B126" s="38"/>
      <c r="C126" s="38"/>
      <c r="D126" s="31"/>
      <c r="E126" s="53"/>
      <c r="F126" s="49"/>
      <c r="G126" s="39"/>
      <c r="H126" s="34"/>
      <c r="I126" s="39"/>
      <c r="J126" s="34"/>
      <c r="K126" s="34"/>
      <c r="L126" s="35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40"/>
      <c r="AF126" s="40"/>
    </row>
    <row r="127" spans="1:32" s="41" customFormat="1" x14ac:dyDescent="0.35">
      <c r="A127" s="36"/>
      <c r="B127" s="36"/>
      <c r="C127" s="36"/>
      <c r="D127" s="31"/>
      <c r="E127" s="53"/>
      <c r="F127" s="49"/>
      <c r="G127" s="39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40"/>
      <c r="AF127" s="40"/>
    </row>
    <row r="128" spans="1:32" s="41" customFormat="1" x14ac:dyDescent="0.35">
      <c r="A128" s="42"/>
      <c r="B128" s="42"/>
      <c r="C128" s="42"/>
      <c r="D128" s="33"/>
      <c r="E128" s="52"/>
      <c r="F128" s="50"/>
      <c r="G128" s="43"/>
      <c r="H128" s="35"/>
      <c r="I128" s="35"/>
      <c r="J128" s="35"/>
      <c r="K128" s="35"/>
      <c r="L128" s="35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40"/>
      <c r="AF128" s="40"/>
    </row>
    <row r="129" spans="1:32" s="41" customFormat="1" x14ac:dyDescent="0.35">
      <c r="A129" s="36"/>
      <c r="B129" s="36"/>
      <c r="C129" s="36"/>
      <c r="D129" s="31"/>
      <c r="E129" s="53"/>
      <c r="F129" s="49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40"/>
      <c r="AF129" s="40"/>
    </row>
    <row r="130" spans="1:32" x14ac:dyDescent="0.35">
      <c r="A130" s="7"/>
      <c r="B130" s="8"/>
      <c r="C130" s="8"/>
      <c r="D130" s="30"/>
      <c r="E130" s="52"/>
      <c r="F130" s="45"/>
      <c r="G130" s="8"/>
      <c r="H130" s="8"/>
      <c r="I130" s="8"/>
      <c r="J130" s="8"/>
      <c r="K130" s="8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3"/>
      <c r="AF130" s="3"/>
    </row>
    <row r="131" spans="1:32" x14ac:dyDescent="0.35"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3"/>
      <c r="AF131" s="3"/>
    </row>
    <row r="132" spans="1:32" x14ac:dyDescent="0.35">
      <c r="A132" s="27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3"/>
      <c r="AF132" s="3"/>
    </row>
    <row r="133" spans="1:32" x14ac:dyDescent="0.35"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3"/>
      <c r="AF133" s="3"/>
    </row>
    <row r="134" spans="1:32" x14ac:dyDescent="0.35"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3"/>
      <c r="AF134" s="3"/>
    </row>
    <row r="135" spans="1:32" x14ac:dyDescent="0.35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3"/>
      <c r="AF135" s="3"/>
    </row>
    <row r="136" spans="1:32" x14ac:dyDescent="0.35">
      <c r="A136" s="25"/>
      <c r="G136" s="16"/>
      <c r="H136" s="16"/>
      <c r="I136" s="16"/>
      <c r="J136" s="16"/>
      <c r="K136" s="16"/>
      <c r="L136" s="18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3"/>
      <c r="AF136" s="3"/>
    </row>
    <row r="137" spans="1:32" x14ac:dyDescent="0.35"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3"/>
      <c r="AF137" s="3"/>
    </row>
    <row r="138" spans="1:32" x14ac:dyDescent="0.35"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3"/>
      <c r="AF138" s="3"/>
    </row>
    <row r="139" spans="1:32" x14ac:dyDescent="0.35"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3"/>
      <c r="AF139" s="3"/>
    </row>
    <row r="140" spans="1:32" x14ac:dyDescent="0.35"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3"/>
      <c r="AF140" s="3"/>
    </row>
    <row r="141" spans="1:32" x14ac:dyDescent="0.35"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3"/>
      <c r="AF141" s="3"/>
    </row>
    <row r="142" spans="1:32" x14ac:dyDescent="0.35"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3"/>
      <c r="AF142" s="3"/>
    </row>
    <row r="143" spans="1:32" x14ac:dyDescent="0.35"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3"/>
      <c r="AF143" s="3"/>
    </row>
    <row r="144" spans="1:32" x14ac:dyDescent="0.35"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3"/>
      <c r="AF144" s="3"/>
    </row>
    <row r="145" spans="7:32" x14ac:dyDescent="0.35"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3"/>
      <c r="AF145" s="3"/>
    </row>
    <row r="146" spans="7:32" x14ac:dyDescent="0.35"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3"/>
      <c r="AF146" s="3"/>
    </row>
    <row r="147" spans="7:32" x14ac:dyDescent="0.35"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3"/>
      <c r="AF147" s="3"/>
    </row>
    <row r="148" spans="7:32" x14ac:dyDescent="0.35"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3"/>
      <c r="AF148" s="3"/>
    </row>
    <row r="149" spans="7:32" x14ac:dyDescent="0.35"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3"/>
      <c r="AF149" s="3"/>
    </row>
    <row r="150" spans="7:32" x14ac:dyDescent="0.35"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3"/>
      <c r="AF150" s="3"/>
    </row>
    <row r="151" spans="7:32" x14ac:dyDescent="0.35"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3"/>
      <c r="AF151" s="3"/>
    </row>
    <row r="152" spans="7:32" x14ac:dyDescent="0.35"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3"/>
      <c r="AF152" s="3"/>
    </row>
    <row r="153" spans="7:32" x14ac:dyDescent="0.35"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3"/>
      <c r="AF153" s="3"/>
    </row>
    <row r="154" spans="7:32" x14ac:dyDescent="0.35"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3"/>
      <c r="AF154" s="3"/>
    </row>
    <row r="155" spans="7:32" x14ac:dyDescent="0.35"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3"/>
      <c r="AF155" s="3"/>
    </row>
    <row r="156" spans="7:32" x14ac:dyDescent="0.35"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3"/>
      <c r="AF156" s="3"/>
    </row>
    <row r="157" spans="7:32" x14ac:dyDescent="0.35"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3"/>
      <c r="AF157" s="3"/>
    </row>
    <row r="158" spans="7:32" x14ac:dyDescent="0.35"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3"/>
      <c r="AF158" s="3"/>
    </row>
    <row r="159" spans="7:32" x14ac:dyDescent="0.35"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3"/>
      <c r="AF159" s="3"/>
    </row>
    <row r="160" spans="7:32" x14ac:dyDescent="0.35"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3"/>
      <c r="AF160" s="3"/>
    </row>
    <row r="161" spans="7:32" x14ac:dyDescent="0.35"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3"/>
      <c r="AF161" s="3"/>
    </row>
    <row r="162" spans="7:32" x14ac:dyDescent="0.35"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3"/>
      <c r="AF162" s="3"/>
    </row>
    <row r="163" spans="7:32" x14ac:dyDescent="0.35"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3"/>
      <c r="AF163" s="3"/>
    </row>
    <row r="164" spans="7:32" x14ac:dyDescent="0.35"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3"/>
      <c r="AF164" s="3"/>
    </row>
    <row r="165" spans="7:32" x14ac:dyDescent="0.35"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3"/>
      <c r="AF165" s="3"/>
    </row>
    <row r="166" spans="7:32" x14ac:dyDescent="0.35"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3"/>
      <c r="AF166" s="3"/>
    </row>
    <row r="167" spans="7:32" x14ac:dyDescent="0.35"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3"/>
      <c r="AF167" s="3"/>
    </row>
    <row r="168" spans="7:32" x14ac:dyDescent="0.35"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3"/>
      <c r="AF168" s="3"/>
    </row>
    <row r="169" spans="7:32" x14ac:dyDescent="0.35"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3"/>
      <c r="AF169" s="3"/>
    </row>
    <row r="170" spans="7:32" x14ac:dyDescent="0.35"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3"/>
      <c r="AF170" s="3"/>
    </row>
    <row r="171" spans="7:32" x14ac:dyDescent="0.35"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3"/>
      <c r="AF171" s="3"/>
    </row>
    <row r="172" spans="7:32" x14ac:dyDescent="0.35"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3"/>
      <c r="AF172" s="3"/>
    </row>
    <row r="173" spans="7:32" x14ac:dyDescent="0.35"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3"/>
      <c r="AF173" s="3"/>
    </row>
    <row r="174" spans="7:32" x14ac:dyDescent="0.35"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3"/>
      <c r="AF174" s="3"/>
    </row>
    <row r="175" spans="7:32" x14ac:dyDescent="0.35"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3"/>
      <c r="AF175" s="3"/>
    </row>
    <row r="176" spans="7:32" x14ac:dyDescent="0.35"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3"/>
      <c r="AF176" s="3"/>
    </row>
    <row r="177" spans="7:32" x14ac:dyDescent="0.35"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3"/>
      <c r="AF177" s="3"/>
    </row>
    <row r="178" spans="7:32" x14ac:dyDescent="0.35"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3"/>
      <c r="AF178" s="3"/>
    </row>
    <row r="179" spans="7:32" x14ac:dyDescent="0.35"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3"/>
      <c r="AF179" s="3"/>
    </row>
    <row r="180" spans="7:32" x14ac:dyDescent="0.35"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3"/>
      <c r="AF180" s="3"/>
    </row>
    <row r="181" spans="7:32" x14ac:dyDescent="0.35"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3"/>
      <c r="AF181" s="3"/>
    </row>
    <row r="182" spans="7:32" x14ac:dyDescent="0.35"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3"/>
      <c r="AF182" s="3"/>
    </row>
    <row r="183" spans="7:32" x14ac:dyDescent="0.35"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3"/>
      <c r="AF183" s="3"/>
    </row>
    <row r="184" spans="7:32" x14ac:dyDescent="0.35"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3"/>
      <c r="AF184" s="3"/>
    </row>
    <row r="185" spans="7:32" x14ac:dyDescent="0.35"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3"/>
      <c r="AF185" s="3"/>
    </row>
    <row r="186" spans="7:32" x14ac:dyDescent="0.35"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3"/>
      <c r="AF186" s="3"/>
    </row>
    <row r="187" spans="7:32" x14ac:dyDescent="0.35"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3"/>
      <c r="AF187" s="3"/>
    </row>
    <row r="188" spans="7:32" x14ac:dyDescent="0.35"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3"/>
      <c r="AF188" s="3"/>
    </row>
    <row r="189" spans="7:32" x14ac:dyDescent="0.35"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3"/>
      <c r="AF189" s="3"/>
    </row>
    <row r="190" spans="7:32" x14ac:dyDescent="0.35"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3"/>
      <c r="AF190" s="3"/>
    </row>
    <row r="191" spans="7:32" x14ac:dyDescent="0.35"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3"/>
      <c r="AF191" s="3"/>
    </row>
    <row r="192" spans="7:32" x14ac:dyDescent="0.35"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3"/>
      <c r="AF192" s="3"/>
    </row>
    <row r="193" spans="7:32" x14ac:dyDescent="0.35"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3"/>
      <c r="AF193" s="3"/>
    </row>
    <row r="194" spans="7:32" x14ac:dyDescent="0.35"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3"/>
      <c r="AF194" s="3"/>
    </row>
    <row r="195" spans="7:32" x14ac:dyDescent="0.35"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3"/>
      <c r="AF195" s="3"/>
    </row>
    <row r="196" spans="7:32" x14ac:dyDescent="0.35"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3"/>
      <c r="AF196" s="3"/>
    </row>
    <row r="197" spans="7:32" x14ac:dyDescent="0.35"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3"/>
      <c r="AF197" s="3"/>
    </row>
    <row r="198" spans="7:32" x14ac:dyDescent="0.35"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3"/>
      <c r="AF198" s="3"/>
    </row>
    <row r="199" spans="7:32" x14ac:dyDescent="0.35"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3"/>
      <c r="AF199" s="3"/>
    </row>
    <row r="200" spans="7:32" x14ac:dyDescent="0.35"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3"/>
      <c r="AF200" s="3"/>
    </row>
    <row r="201" spans="7:32" x14ac:dyDescent="0.35"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3"/>
      <c r="AF201" s="3"/>
    </row>
    <row r="202" spans="7:32" x14ac:dyDescent="0.35"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3"/>
      <c r="AF202" s="3"/>
    </row>
    <row r="203" spans="7:32" x14ac:dyDescent="0.35"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3"/>
      <c r="AF203" s="3"/>
    </row>
    <row r="204" spans="7:32" x14ac:dyDescent="0.35"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3"/>
      <c r="AF204" s="3"/>
    </row>
    <row r="205" spans="7:32" x14ac:dyDescent="0.35"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3"/>
      <c r="AF205" s="3"/>
    </row>
    <row r="206" spans="7:32" x14ac:dyDescent="0.35"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3"/>
      <c r="AF206" s="3"/>
    </row>
    <row r="207" spans="7:32" x14ac:dyDescent="0.35"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3"/>
      <c r="AF207" s="3"/>
    </row>
    <row r="208" spans="7:32" x14ac:dyDescent="0.35"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3"/>
      <c r="AF208" s="3"/>
    </row>
    <row r="209" spans="7:32" x14ac:dyDescent="0.35"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3"/>
      <c r="AF209" s="3"/>
    </row>
    <row r="210" spans="7:32" x14ac:dyDescent="0.35"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3"/>
      <c r="AF210" s="3"/>
    </row>
    <row r="211" spans="7:32" x14ac:dyDescent="0.35"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3"/>
      <c r="AF211" s="3"/>
    </row>
    <row r="212" spans="7:32" x14ac:dyDescent="0.35"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3"/>
      <c r="AF212" s="3"/>
    </row>
    <row r="213" spans="7:32" x14ac:dyDescent="0.35"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3"/>
      <c r="AF213" s="3"/>
    </row>
    <row r="214" spans="7:32" x14ac:dyDescent="0.35"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3"/>
      <c r="AF214" s="3"/>
    </row>
    <row r="215" spans="7:32" x14ac:dyDescent="0.35"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3"/>
      <c r="AF215" s="3"/>
    </row>
    <row r="216" spans="7:32" x14ac:dyDescent="0.35"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3"/>
      <c r="AF216" s="3"/>
    </row>
    <row r="217" spans="7:32" x14ac:dyDescent="0.35"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3"/>
      <c r="AF217" s="3"/>
    </row>
    <row r="218" spans="7:32" x14ac:dyDescent="0.35"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3"/>
      <c r="AF218" s="3"/>
    </row>
    <row r="219" spans="7:32" x14ac:dyDescent="0.35"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3"/>
      <c r="AF219" s="3"/>
    </row>
    <row r="220" spans="7:32" x14ac:dyDescent="0.35"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3"/>
      <c r="AF220" s="3"/>
    </row>
    <row r="221" spans="7:32" x14ac:dyDescent="0.35"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3"/>
      <c r="AF221" s="3"/>
    </row>
    <row r="222" spans="7:32" x14ac:dyDescent="0.35"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3"/>
      <c r="AF222" s="3"/>
    </row>
    <row r="223" spans="7:32" x14ac:dyDescent="0.35"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3"/>
      <c r="AF223" s="3"/>
    </row>
    <row r="224" spans="7:32" x14ac:dyDescent="0.35"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3"/>
      <c r="AF224" s="3"/>
    </row>
    <row r="225" spans="7:32" x14ac:dyDescent="0.35"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3"/>
      <c r="AF225" s="3"/>
    </row>
    <row r="226" spans="7:32" x14ac:dyDescent="0.35"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3"/>
      <c r="AF226" s="3"/>
    </row>
    <row r="227" spans="7:32" x14ac:dyDescent="0.35"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3"/>
      <c r="AF227" s="3"/>
    </row>
    <row r="228" spans="7:32" x14ac:dyDescent="0.35"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3"/>
      <c r="AF228" s="3"/>
    </row>
    <row r="229" spans="7:32" x14ac:dyDescent="0.35"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3"/>
      <c r="AF229" s="3"/>
    </row>
    <row r="230" spans="7:32" x14ac:dyDescent="0.35"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3"/>
      <c r="AF230" s="3"/>
    </row>
    <row r="231" spans="7:32" x14ac:dyDescent="0.35"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3"/>
      <c r="AF231" s="3"/>
    </row>
    <row r="232" spans="7:32" x14ac:dyDescent="0.35"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3"/>
      <c r="AF232" s="3"/>
    </row>
    <row r="233" spans="7:32" x14ac:dyDescent="0.35"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3"/>
      <c r="AF233" s="3"/>
    </row>
    <row r="234" spans="7:32" x14ac:dyDescent="0.35"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3"/>
      <c r="AF234" s="3"/>
    </row>
    <row r="235" spans="7:32" x14ac:dyDescent="0.35"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3"/>
      <c r="AF235" s="3"/>
    </row>
    <row r="236" spans="7:32" x14ac:dyDescent="0.35"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3"/>
      <c r="AF236" s="3"/>
    </row>
    <row r="237" spans="7:32" x14ac:dyDescent="0.35"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3"/>
      <c r="AF237" s="3"/>
    </row>
    <row r="238" spans="7:32" x14ac:dyDescent="0.35"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3"/>
      <c r="AF238" s="3"/>
    </row>
    <row r="239" spans="7:32" x14ac:dyDescent="0.35"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3"/>
      <c r="AF239" s="3"/>
    </row>
    <row r="240" spans="7:32" x14ac:dyDescent="0.35"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3"/>
      <c r="AF240" s="3"/>
    </row>
    <row r="241" spans="7:32" x14ac:dyDescent="0.35"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3"/>
      <c r="AF241" s="3"/>
    </row>
    <row r="242" spans="7:32" x14ac:dyDescent="0.35"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3"/>
      <c r="AF242" s="3"/>
    </row>
    <row r="243" spans="7:32" x14ac:dyDescent="0.35"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3"/>
      <c r="AF243" s="3"/>
    </row>
    <row r="244" spans="7:32" x14ac:dyDescent="0.35"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3"/>
      <c r="AF244" s="3"/>
    </row>
    <row r="245" spans="7:32" x14ac:dyDescent="0.35"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3"/>
      <c r="AF245" s="3"/>
    </row>
    <row r="246" spans="7:32" x14ac:dyDescent="0.35"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3"/>
      <c r="AF246" s="3"/>
    </row>
    <row r="247" spans="7:32" x14ac:dyDescent="0.35"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3"/>
      <c r="AF247" s="3"/>
    </row>
    <row r="248" spans="7:32" x14ac:dyDescent="0.35"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3"/>
      <c r="AF248" s="3"/>
    </row>
    <row r="249" spans="7:32" x14ac:dyDescent="0.35"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3"/>
      <c r="AF249" s="3"/>
    </row>
    <row r="250" spans="7:32" x14ac:dyDescent="0.35"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3"/>
      <c r="AF250" s="3"/>
    </row>
    <row r="251" spans="7:32" x14ac:dyDescent="0.35"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3"/>
      <c r="AF251" s="3"/>
    </row>
    <row r="252" spans="7:32" x14ac:dyDescent="0.35"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3"/>
      <c r="AF252" s="3"/>
    </row>
    <row r="253" spans="7:32" x14ac:dyDescent="0.35"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3"/>
      <c r="AF253" s="3"/>
    </row>
    <row r="254" spans="7:32" x14ac:dyDescent="0.35"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3"/>
      <c r="AF254" s="3"/>
    </row>
    <row r="255" spans="7:32" x14ac:dyDescent="0.35"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3"/>
      <c r="AF255" s="3"/>
    </row>
    <row r="256" spans="7:32" x14ac:dyDescent="0.35"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3"/>
      <c r="AF256" s="3"/>
    </row>
    <row r="257" spans="7:32" x14ac:dyDescent="0.35"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3"/>
      <c r="AF257" s="3"/>
    </row>
    <row r="258" spans="7:32" x14ac:dyDescent="0.35"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3"/>
      <c r="AF258" s="3"/>
    </row>
    <row r="259" spans="7:32" x14ac:dyDescent="0.35"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3"/>
      <c r="AF259" s="3"/>
    </row>
    <row r="260" spans="7:32" x14ac:dyDescent="0.35"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3"/>
      <c r="AF260" s="3"/>
    </row>
    <row r="261" spans="7:32" x14ac:dyDescent="0.35"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3"/>
      <c r="AF261" s="3"/>
    </row>
    <row r="262" spans="7:32" x14ac:dyDescent="0.35"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3"/>
      <c r="AF262" s="3"/>
    </row>
    <row r="263" spans="7:32" x14ac:dyDescent="0.35"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3"/>
      <c r="AF263" s="3"/>
    </row>
    <row r="264" spans="7:32" x14ac:dyDescent="0.35"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3"/>
      <c r="AF264" s="3"/>
    </row>
    <row r="265" spans="7:32" x14ac:dyDescent="0.35"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3"/>
      <c r="AF265" s="3"/>
    </row>
    <row r="266" spans="7:32" x14ac:dyDescent="0.35"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3"/>
      <c r="AF266" s="3"/>
    </row>
    <row r="267" spans="7:32" x14ac:dyDescent="0.35"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3"/>
      <c r="AF267" s="3"/>
    </row>
    <row r="268" spans="7:32" x14ac:dyDescent="0.35"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3"/>
      <c r="AF268" s="3"/>
    </row>
    <row r="269" spans="7:32" x14ac:dyDescent="0.35"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3"/>
      <c r="AF269" s="3"/>
    </row>
    <row r="270" spans="7:32" x14ac:dyDescent="0.35"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3"/>
      <c r="AF270" s="3"/>
    </row>
    <row r="271" spans="7:32" x14ac:dyDescent="0.35"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3"/>
      <c r="AF271" s="3"/>
    </row>
    <row r="272" spans="7:32" x14ac:dyDescent="0.35"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3"/>
      <c r="AF272" s="3"/>
    </row>
    <row r="273" spans="7:32" x14ac:dyDescent="0.35"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3"/>
      <c r="AF273" s="3"/>
    </row>
    <row r="274" spans="7:32" x14ac:dyDescent="0.35"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3"/>
      <c r="AF274" s="3"/>
    </row>
    <row r="275" spans="7:32" x14ac:dyDescent="0.35"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3"/>
      <c r="AF275" s="3"/>
    </row>
    <row r="276" spans="7:32" x14ac:dyDescent="0.35"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3"/>
      <c r="AF276" s="3"/>
    </row>
    <row r="277" spans="7:32" x14ac:dyDescent="0.35"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3"/>
      <c r="AF277" s="3"/>
    </row>
    <row r="278" spans="7:32" x14ac:dyDescent="0.35"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3"/>
      <c r="AF278" s="3"/>
    </row>
    <row r="279" spans="7:32" x14ac:dyDescent="0.35"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3"/>
      <c r="AF279" s="3"/>
    </row>
    <row r="280" spans="7:32" x14ac:dyDescent="0.35"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3"/>
      <c r="AF280" s="3"/>
    </row>
    <row r="281" spans="7:32" x14ac:dyDescent="0.35"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3"/>
      <c r="AF281" s="3"/>
    </row>
    <row r="282" spans="7:32" x14ac:dyDescent="0.35"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3"/>
      <c r="AF282" s="3"/>
    </row>
    <row r="283" spans="7:32" x14ac:dyDescent="0.35"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3"/>
      <c r="AF283" s="3"/>
    </row>
    <row r="284" spans="7:32" x14ac:dyDescent="0.35"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3"/>
      <c r="AF284" s="3"/>
    </row>
    <row r="285" spans="7:32" x14ac:dyDescent="0.35"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3"/>
      <c r="AF285" s="3"/>
    </row>
    <row r="286" spans="7:32" x14ac:dyDescent="0.35"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3"/>
      <c r="AF286" s="3"/>
    </row>
    <row r="287" spans="7:32" x14ac:dyDescent="0.35"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3"/>
      <c r="AF287" s="3"/>
    </row>
    <row r="288" spans="7:32" x14ac:dyDescent="0.35"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3"/>
      <c r="AF288" s="3"/>
    </row>
    <row r="289" spans="7:32" x14ac:dyDescent="0.35"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3"/>
      <c r="AF289" s="3"/>
    </row>
    <row r="290" spans="7:32" x14ac:dyDescent="0.35"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3"/>
      <c r="AF290" s="3"/>
    </row>
    <row r="291" spans="7:32" x14ac:dyDescent="0.35"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3"/>
      <c r="AF291" s="3"/>
    </row>
    <row r="292" spans="7:32" x14ac:dyDescent="0.35"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3"/>
      <c r="AF292" s="3"/>
    </row>
    <row r="293" spans="7:32" x14ac:dyDescent="0.35"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3"/>
      <c r="AF293" s="3"/>
    </row>
    <row r="294" spans="7:32" x14ac:dyDescent="0.35"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3"/>
      <c r="AF294" s="3"/>
    </row>
    <row r="295" spans="7:32" x14ac:dyDescent="0.35"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3"/>
      <c r="AF295" s="3"/>
    </row>
    <row r="296" spans="7:32" x14ac:dyDescent="0.35"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3"/>
      <c r="AF296" s="3"/>
    </row>
    <row r="297" spans="7:32" x14ac:dyDescent="0.35"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3"/>
      <c r="AF297" s="3"/>
    </row>
    <row r="298" spans="7:32" x14ac:dyDescent="0.35"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3"/>
      <c r="AF298" s="3"/>
    </row>
    <row r="299" spans="7:32" x14ac:dyDescent="0.35"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3"/>
      <c r="AF299" s="3"/>
    </row>
    <row r="300" spans="7:32" x14ac:dyDescent="0.35"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3"/>
      <c r="AF300" s="3"/>
    </row>
    <row r="301" spans="7:32" x14ac:dyDescent="0.35"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3"/>
      <c r="AF301" s="3"/>
    </row>
    <row r="302" spans="7:32" x14ac:dyDescent="0.35"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3"/>
      <c r="AF302" s="3"/>
    </row>
    <row r="303" spans="7:32" x14ac:dyDescent="0.35"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3"/>
      <c r="AF303" s="3"/>
    </row>
    <row r="304" spans="7:32" x14ac:dyDescent="0.35"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3"/>
      <c r="AF304" s="3"/>
    </row>
    <row r="305" spans="7:32" x14ac:dyDescent="0.35"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3"/>
      <c r="AF305" s="3"/>
    </row>
    <row r="306" spans="7:32" x14ac:dyDescent="0.35"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3"/>
      <c r="AF306" s="3"/>
    </row>
    <row r="307" spans="7:32" x14ac:dyDescent="0.35"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3"/>
      <c r="AF307" s="3"/>
    </row>
    <row r="308" spans="7:32" x14ac:dyDescent="0.35"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3"/>
      <c r="AF308" s="3"/>
    </row>
    <row r="309" spans="7:32" x14ac:dyDescent="0.35"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3"/>
      <c r="AF309" s="3"/>
    </row>
    <row r="310" spans="7:32" x14ac:dyDescent="0.35"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3"/>
      <c r="AF310" s="3"/>
    </row>
    <row r="311" spans="7:32" x14ac:dyDescent="0.35"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3"/>
      <c r="AF311" s="3"/>
    </row>
    <row r="312" spans="7:32" x14ac:dyDescent="0.35"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3"/>
      <c r="AF312" s="3"/>
    </row>
    <row r="313" spans="7:32" x14ac:dyDescent="0.35"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3"/>
      <c r="AF313" s="3"/>
    </row>
    <row r="314" spans="7:32" x14ac:dyDescent="0.35"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3"/>
      <c r="AF314" s="3"/>
    </row>
    <row r="315" spans="7:32" x14ac:dyDescent="0.35"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3"/>
      <c r="AF315" s="3"/>
    </row>
    <row r="316" spans="7:32" x14ac:dyDescent="0.35"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3"/>
      <c r="AF316" s="3"/>
    </row>
    <row r="317" spans="7:32" x14ac:dyDescent="0.35"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3"/>
      <c r="AF317" s="3"/>
    </row>
    <row r="318" spans="7:32" x14ac:dyDescent="0.35"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3"/>
      <c r="AF318" s="3"/>
    </row>
    <row r="319" spans="7:32" x14ac:dyDescent="0.35"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3"/>
      <c r="AF319" s="3"/>
    </row>
    <row r="320" spans="7:32" x14ac:dyDescent="0.35"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3"/>
      <c r="AF320" s="3"/>
    </row>
    <row r="321" spans="7:32" x14ac:dyDescent="0.35"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3"/>
      <c r="AF321" s="3"/>
    </row>
    <row r="322" spans="7:32" x14ac:dyDescent="0.35"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3"/>
      <c r="AF322" s="3"/>
    </row>
    <row r="323" spans="7:32" x14ac:dyDescent="0.35"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3"/>
      <c r="AF323" s="3"/>
    </row>
    <row r="324" spans="7:32" x14ac:dyDescent="0.35"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3"/>
      <c r="AF324" s="3"/>
    </row>
    <row r="325" spans="7:32" x14ac:dyDescent="0.35"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3"/>
      <c r="AF325" s="3"/>
    </row>
    <row r="326" spans="7:32" x14ac:dyDescent="0.35"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3"/>
      <c r="AF326" s="3"/>
    </row>
    <row r="327" spans="7:32" x14ac:dyDescent="0.35"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3"/>
      <c r="AF327" s="3"/>
    </row>
    <row r="328" spans="7:32" x14ac:dyDescent="0.35"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3"/>
      <c r="AF328" s="3"/>
    </row>
    <row r="329" spans="7:32" x14ac:dyDescent="0.35"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3"/>
      <c r="AF329" s="3"/>
    </row>
    <row r="330" spans="7:32" x14ac:dyDescent="0.35"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3"/>
      <c r="AF330" s="3"/>
    </row>
    <row r="331" spans="7:32" x14ac:dyDescent="0.35"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3"/>
      <c r="AF331" s="3"/>
    </row>
    <row r="332" spans="7:32" x14ac:dyDescent="0.35"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3"/>
      <c r="AF332" s="3"/>
    </row>
    <row r="333" spans="7:32" x14ac:dyDescent="0.35"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3"/>
      <c r="AF333" s="3"/>
    </row>
    <row r="334" spans="7:32" x14ac:dyDescent="0.35"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3"/>
      <c r="AF334" s="3"/>
    </row>
    <row r="335" spans="7:32" x14ac:dyDescent="0.35"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3"/>
      <c r="AF335" s="3"/>
    </row>
    <row r="336" spans="7:32" x14ac:dyDescent="0.35"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3"/>
      <c r="AF336" s="3"/>
    </row>
    <row r="337" spans="7:32" x14ac:dyDescent="0.35"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3"/>
      <c r="AF337" s="3"/>
    </row>
    <row r="338" spans="7:32" x14ac:dyDescent="0.35"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3"/>
      <c r="AF338" s="3"/>
    </row>
    <row r="339" spans="7:32" x14ac:dyDescent="0.35"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3"/>
      <c r="AF339" s="3"/>
    </row>
    <row r="340" spans="7:32" x14ac:dyDescent="0.35"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3"/>
      <c r="AF340" s="3"/>
    </row>
    <row r="341" spans="7:32" x14ac:dyDescent="0.35"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3"/>
      <c r="AF341" s="3"/>
    </row>
    <row r="342" spans="7:32" x14ac:dyDescent="0.35"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3"/>
      <c r="AF342" s="3"/>
    </row>
    <row r="343" spans="7:32" x14ac:dyDescent="0.35"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3"/>
      <c r="AF343" s="3"/>
    </row>
    <row r="344" spans="7:32" x14ac:dyDescent="0.35"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3"/>
      <c r="AF344" s="3"/>
    </row>
    <row r="345" spans="7:32" x14ac:dyDescent="0.35"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3"/>
      <c r="AF345" s="3"/>
    </row>
    <row r="346" spans="7:32" x14ac:dyDescent="0.35"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3"/>
      <c r="AF346" s="3"/>
    </row>
    <row r="347" spans="7:32" x14ac:dyDescent="0.35"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3"/>
      <c r="AF347" s="3"/>
    </row>
    <row r="348" spans="7:32" x14ac:dyDescent="0.35"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3"/>
      <c r="AF348" s="3"/>
    </row>
    <row r="349" spans="7:32" x14ac:dyDescent="0.35"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3"/>
      <c r="AF349" s="3"/>
    </row>
    <row r="350" spans="7:32" x14ac:dyDescent="0.35"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3"/>
      <c r="AF350" s="3"/>
    </row>
    <row r="351" spans="7:32" x14ac:dyDescent="0.35"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3"/>
      <c r="AF351" s="3"/>
    </row>
    <row r="352" spans="7:32" x14ac:dyDescent="0.35"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3"/>
      <c r="AF352" s="3"/>
    </row>
    <row r="353" spans="7:32" x14ac:dyDescent="0.35"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3"/>
      <c r="AF353" s="3"/>
    </row>
    <row r="354" spans="7:32" x14ac:dyDescent="0.35"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3"/>
      <c r="AF354" s="3"/>
    </row>
    <row r="355" spans="7:32" x14ac:dyDescent="0.35"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3"/>
      <c r="AF355" s="3"/>
    </row>
    <row r="356" spans="7:32" x14ac:dyDescent="0.35"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3"/>
      <c r="AF356" s="3"/>
    </row>
    <row r="357" spans="7:32" x14ac:dyDescent="0.35"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3"/>
      <c r="AF357" s="3"/>
    </row>
    <row r="358" spans="7:32" x14ac:dyDescent="0.35"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3"/>
      <c r="AF358" s="3"/>
    </row>
    <row r="359" spans="7:32" x14ac:dyDescent="0.35"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3"/>
      <c r="AF359" s="3"/>
    </row>
    <row r="360" spans="7:32" x14ac:dyDescent="0.35"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3"/>
      <c r="AF360" s="3"/>
    </row>
    <row r="361" spans="7:32" x14ac:dyDescent="0.35"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3"/>
      <c r="AF361" s="3"/>
    </row>
    <row r="362" spans="7:32" x14ac:dyDescent="0.35"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3"/>
      <c r="AF362" s="3"/>
    </row>
    <row r="363" spans="7:32" x14ac:dyDescent="0.35"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3"/>
      <c r="AF363" s="3"/>
    </row>
    <row r="364" spans="7:32" x14ac:dyDescent="0.35"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3"/>
      <c r="AF364" s="3"/>
    </row>
    <row r="365" spans="7:32" x14ac:dyDescent="0.35"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3"/>
      <c r="AF365" s="3"/>
    </row>
    <row r="366" spans="7:32" x14ac:dyDescent="0.35"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3"/>
      <c r="AF366" s="3"/>
    </row>
    <row r="367" spans="7:32" x14ac:dyDescent="0.35"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3"/>
      <c r="AF367" s="3"/>
    </row>
    <row r="368" spans="7:32" x14ac:dyDescent="0.35"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3"/>
      <c r="AF368" s="3"/>
    </row>
    <row r="369" spans="7:32" x14ac:dyDescent="0.35"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3"/>
      <c r="AF369" s="3"/>
    </row>
    <row r="370" spans="7:32" x14ac:dyDescent="0.35"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3"/>
      <c r="AF370" s="3"/>
    </row>
    <row r="371" spans="7:32" x14ac:dyDescent="0.35"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3"/>
      <c r="AF371" s="3"/>
    </row>
    <row r="372" spans="7:32" x14ac:dyDescent="0.35"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3"/>
      <c r="AF372" s="3"/>
    </row>
    <row r="373" spans="7:32" x14ac:dyDescent="0.35"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3"/>
      <c r="AF373" s="3"/>
    </row>
    <row r="374" spans="7:32" x14ac:dyDescent="0.35"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3"/>
      <c r="AF374" s="3"/>
    </row>
    <row r="375" spans="7:32" x14ac:dyDescent="0.35"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3"/>
      <c r="AF375" s="3"/>
    </row>
    <row r="376" spans="7:32" x14ac:dyDescent="0.35"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3"/>
      <c r="AF376" s="3"/>
    </row>
    <row r="377" spans="7:32" x14ac:dyDescent="0.35"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3"/>
      <c r="AF377" s="3"/>
    </row>
    <row r="378" spans="7:32" x14ac:dyDescent="0.35"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3"/>
      <c r="AF378" s="3"/>
    </row>
    <row r="379" spans="7:32" x14ac:dyDescent="0.35"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3"/>
      <c r="AF379" s="3"/>
    </row>
    <row r="380" spans="7:32" x14ac:dyDescent="0.35"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3"/>
      <c r="AF380" s="3"/>
    </row>
    <row r="381" spans="7:32" x14ac:dyDescent="0.35"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3"/>
      <c r="AF381" s="3"/>
    </row>
    <row r="382" spans="7:32" x14ac:dyDescent="0.35"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3"/>
      <c r="AF382" s="3"/>
    </row>
    <row r="383" spans="7:32" x14ac:dyDescent="0.35"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3"/>
      <c r="AF383" s="3"/>
    </row>
    <row r="384" spans="7:32" x14ac:dyDescent="0.35"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3"/>
      <c r="AF384" s="3"/>
    </row>
    <row r="385" spans="7:32" x14ac:dyDescent="0.35"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3"/>
      <c r="AF385" s="3"/>
    </row>
    <row r="386" spans="7:32" x14ac:dyDescent="0.35"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3"/>
      <c r="AF386" s="3"/>
    </row>
    <row r="387" spans="7:32" x14ac:dyDescent="0.35"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3"/>
      <c r="AF387" s="3"/>
    </row>
    <row r="388" spans="7:32" x14ac:dyDescent="0.35"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3"/>
      <c r="AF388" s="3"/>
    </row>
    <row r="389" spans="7:32" x14ac:dyDescent="0.35"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3"/>
      <c r="AF389" s="3"/>
    </row>
    <row r="390" spans="7:32" x14ac:dyDescent="0.35"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3"/>
      <c r="AF390" s="3"/>
    </row>
    <row r="391" spans="7:32" x14ac:dyDescent="0.35"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3"/>
      <c r="AF391" s="3"/>
    </row>
    <row r="392" spans="7:32" x14ac:dyDescent="0.35"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3"/>
      <c r="AF392" s="3"/>
    </row>
    <row r="393" spans="7:32" x14ac:dyDescent="0.35"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3"/>
      <c r="AF393" s="3"/>
    </row>
    <row r="394" spans="7:32" x14ac:dyDescent="0.35"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3"/>
      <c r="AF394" s="3"/>
    </row>
    <row r="395" spans="7:32" x14ac:dyDescent="0.35"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3"/>
      <c r="AF395" s="3"/>
    </row>
    <row r="396" spans="7:32" x14ac:dyDescent="0.35"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3"/>
      <c r="AF396" s="3"/>
    </row>
    <row r="397" spans="7:32" x14ac:dyDescent="0.35"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3"/>
      <c r="AF397" s="3"/>
    </row>
    <row r="398" spans="7:32" x14ac:dyDescent="0.35"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3"/>
      <c r="AF398" s="3"/>
    </row>
    <row r="399" spans="7:32" x14ac:dyDescent="0.35"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3"/>
      <c r="AF399" s="3"/>
    </row>
    <row r="400" spans="7:32" x14ac:dyDescent="0.35"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3"/>
      <c r="AF400" s="3"/>
    </row>
    <row r="401" spans="7:32" x14ac:dyDescent="0.35"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3"/>
      <c r="AF401" s="3"/>
    </row>
    <row r="402" spans="7:32" x14ac:dyDescent="0.35"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3"/>
      <c r="AF402" s="3"/>
    </row>
    <row r="403" spans="7:32" x14ac:dyDescent="0.35"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3"/>
      <c r="AF403" s="3"/>
    </row>
    <row r="404" spans="7:32" x14ac:dyDescent="0.35"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3"/>
      <c r="AF404" s="3"/>
    </row>
    <row r="405" spans="7:32" x14ac:dyDescent="0.35"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3"/>
      <c r="AF405" s="3"/>
    </row>
    <row r="406" spans="7:32" x14ac:dyDescent="0.35"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3"/>
      <c r="AF406" s="3"/>
    </row>
    <row r="407" spans="7:32" x14ac:dyDescent="0.35"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3"/>
      <c r="AF407" s="3"/>
    </row>
    <row r="408" spans="7:32" x14ac:dyDescent="0.35"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3"/>
      <c r="AF408" s="3"/>
    </row>
    <row r="409" spans="7:32" x14ac:dyDescent="0.35"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3"/>
      <c r="AF409" s="3"/>
    </row>
    <row r="410" spans="7:32" x14ac:dyDescent="0.35"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3"/>
      <c r="AF410" s="3"/>
    </row>
    <row r="411" spans="7:32" x14ac:dyDescent="0.35"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3"/>
      <c r="AF411" s="3"/>
    </row>
    <row r="412" spans="7:32" x14ac:dyDescent="0.35"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3"/>
      <c r="AF412" s="3"/>
    </row>
    <row r="413" spans="7:32" x14ac:dyDescent="0.35"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3"/>
      <c r="AF413" s="3"/>
    </row>
    <row r="414" spans="7:32" x14ac:dyDescent="0.35"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3"/>
      <c r="AF414" s="3"/>
    </row>
    <row r="415" spans="7:32" x14ac:dyDescent="0.35"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3"/>
      <c r="AF415" s="3"/>
    </row>
    <row r="416" spans="7:32" x14ac:dyDescent="0.35"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3"/>
      <c r="AF416" s="3"/>
    </row>
    <row r="417" spans="7:32" x14ac:dyDescent="0.35"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3"/>
      <c r="AF417" s="3"/>
    </row>
    <row r="418" spans="7:32" x14ac:dyDescent="0.35"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3"/>
      <c r="AF418" s="3"/>
    </row>
    <row r="419" spans="7:32" x14ac:dyDescent="0.35"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3"/>
      <c r="AF419" s="3"/>
    </row>
    <row r="420" spans="7:32" x14ac:dyDescent="0.35"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3"/>
      <c r="AF420" s="3"/>
    </row>
    <row r="421" spans="7:32" x14ac:dyDescent="0.35"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3"/>
      <c r="AF421" s="3"/>
    </row>
    <row r="422" spans="7:32" x14ac:dyDescent="0.35"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3"/>
      <c r="AF422" s="3"/>
    </row>
    <row r="423" spans="7:32" x14ac:dyDescent="0.35"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3"/>
      <c r="AF423" s="3"/>
    </row>
    <row r="424" spans="7:32" x14ac:dyDescent="0.35"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3"/>
      <c r="AF424" s="3"/>
    </row>
    <row r="425" spans="7:32" x14ac:dyDescent="0.35"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3"/>
      <c r="AF425" s="3"/>
    </row>
    <row r="426" spans="7:32" x14ac:dyDescent="0.35"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3"/>
      <c r="AF426" s="3"/>
    </row>
    <row r="427" spans="7:32" x14ac:dyDescent="0.35"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3"/>
      <c r="AF427" s="3"/>
    </row>
    <row r="428" spans="7:32" x14ac:dyDescent="0.35"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3"/>
      <c r="AF428" s="3"/>
    </row>
    <row r="429" spans="7:32" x14ac:dyDescent="0.35"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3"/>
      <c r="AF429" s="3"/>
    </row>
    <row r="430" spans="7:32" x14ac:dyDescent="0.35"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3"/>
      <c r="AF430" s="3"/>
    </row>
    <row r="431" spans="7:32" x14ac:dyDescent="0.35"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3"/>
      <c r="AF431" s="3"/>
    </row>
    <row r="432" spans="7:32" x14ac:dyDescent="0.35"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3"/>
      <c r="AF432" s="3"/>
    </row>
    <row r="433" spans="7:32" x14ac:dyDescent="0.35"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3"/>
      <c r="AF433" s="3"/>
    </row>
  </sheetData>
  <mergeCells count="5">
    <mergeCell ref="A135:L135"/>
    <mergeCell ref="F3:J3"/>
    <mergeCell ref="L3:AC3"/>
    <mergeCell ref="B54:C54"/>
    <mergeCell ref="B77:C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Leanne Barlow</dc:creator>
  <cp:keywords/>
  <dc:description/>
  <cp:lastModifiedBy>Lana Maclennan-James</cp:lastModifiedBy>
  <cp:revision/>
  <dcterms:created xsi:type="dcterms:W3CDTF">2023-11-07T13:21:39Z</dcterms:created>
  <dcterms:modified xsi:type="dcterms:W3CDTF">2026-10-21T10:58:34Z</dcterms:modified>
  <cp:category/>
  <cp:contentStatus/>
</cp:coreProperties>
</file>